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I:\Referat 521+522\81.11.02.05_IT-System\00_neue FP_BISAM2027\02_Online-Skizze Konzept\Skizzenunterlagen 2. Runde\"/>
    </mc:Choice>
  </mc:AlternateContent>
  <bookViews>
    <workbookView xWindow="0" yWindow="0" windowWidth="28800" windowHeight="14100" firstSheet="5" activeTab="15"/>
  </bookViews>
  <sheets>
    <sheet name="Zusammenfassung" sheetId="13" r:id="rId1"/>
    <sheet name="1. Beteiligte" sheetId="18" r:id="rId2"/>
    <sheet name="2. Beteiligte" sheetId="16" r:id="rId3"/>
    <sheet name="3. Beteiligte" sheetId="17" r:id="rId4"/>
    <sheet name="4. Beteiligte" sheetId="26" r:id="rId5"/>
    <sheet name="5. Beteiligte" sheetId="19" r:id="rId6"/>
    <sheet name="6. Beteiligte" sheetId="20" r:id="rId7"/>
    <sheet name="7. Beteiligte" sheetId="25" r:id="rId8"/>
    <sheet name="8. Beteiligte" sheetId="21" r:id="rId9"/>
    <sheet name="9. Beteiligte" sheetId="24" r:id="rId10"/>
    <sheet name="10. Beteiligte" sheetId="22" r:id="rId11"/>
    <sheet name="11. Beteiligte" sheetId="23" r:id="rId12"/>
    <sheet name="12. Beteiligte" sheetId="8" r:id="rId13"/>
    <sheet name="Tabelle1" sheetId="14" state="hidden" r:id="rId14"/>
    <sheet name="Tabelle2" sheetId="15" state="hidden" r:id="rId15"/>
    <sheet name="SEK Personal" sheetId="4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8" l="1"/>
  <c r="D4" i="8" l="1"/>
  <c r="D4" i="23"/>
  <c r="D4" i="22"/>
  <c r="D4" i="24"/>
  <c r="D4" i="21"/>
  <c r="D4" i="25"/>
  <c r="D4" i="20"/>
  <c r="D4" i="19"/>
  <c r="D4" i="26"/>
  <c r="D4" i="17"/>
  <c r="D4" i="16"/>
  <c r="D4" i="18"/>
  <c r="N22" i="13" l="1"/>
  <c r="M22" i="13"/>
  <c r="L22" i="13"/>
  <c r="K22" i="13"/>
  <c r="J22" i="13"/>
  <c r="I22" i="13"/>
  <c r="H22" i="13"/>
  <c r="G22" i="13"/>
  <c r="F22" i="13"/>
  <c r="E22" i="13"/>
  <c r="D22" i="13"/>
  <c r="C22" i="13"/>
  <c r="B22" i="13"/>
  <c r="N21" i="13"/>
  <c r="M21" i="13"/>
  <c r="L21" i="13"/>
  <c r="K21" i="13"/>
  <c r="J21" i="13"/>
  <c r="I21" i="13"/>
  <c r="H21" i="13"/>
  <c r="G21" i="13"/>
  <c r="F21" i="13"/>
  <c r="E21" i="13"/>
  <c r="D21" i="13"/>
  <c r="C21" i="13"/>
  <c r="B21" i="13"/>
  <c r="N20" i="13"/>
  <c r="M20" i="13"/>
  <c r="L20" i="13"/>
  <c r="K20" i="13"/>
  <c r="J20" i="13"/>
  <c r="I20" i="13"/>
  <c r="H20" i="13"/>
  <c r="G20" i="13"/>
  <c r="F20" i="13"/>
  <c r="E20" i="13"/>
  <c r="D20" i="13"/>
  <c r="C20" i="13"/>
  <c r="B20" i="13"/>
  <c r="N19" i="13"/>
  <c r="M19" i="13"/>
  <c r="L19" i="13"/>
  <c r="K19" i="13"/>
  <c r="J19" i="13"/>
  <c r="I19" i="13"/>
  <c r="H19" i="13"/>
  <c r="G19" i="13"/>
  <c r="F19" i="13"/>
  <c r="E19" i="13"/>
  <c r="D19" i="13"/>
  <c r="C19" i="13"/>
  <c r="B19" i="13"/>
  <c r="N18" i="13"/>
  <c r="M18" i="13"/>
  <c r="L18" i="13"/>
  <c r="K18" i="13"/>
  <c r="J18" i="13"/>
  <c r="I18" i="13"/>
  <c r="H18" i="13"/>
  <c r="G18" i="13"/>
  <c r="F18" i="13"/>
  <c r="E18" i="13"/>
  <c r="D18" i="13"/>
  <c r="C18" i="13"/>
  <c r="B18" i="13"/>
  <c r="N17" i="13"/>
  <c r="M17" i="13"/>
  <c r="L17" i="13"/>
  <c r="K17" i="13"/>
  <c r="J17" i="13"/>
  <c r="I17" i="13"/>
  <c r="H17" i="13"/>
  <c r="G17" i="13"/>
  <c r="F17" i="13"/>
  <c r="E17" i="13"/>
  <c r="D17" i="13"/>
  <c r="C17" i="13"/>
  <c r="B17" i="13"/>
  <c r="N16" i="13"/>
  <c r="M16" i="13"/>
  <c r="L16" i="13"/>
  <c r="K16" i="13"/>
  <c r="J16" i="13"/>
  <c r="I16" i="13"/>
  <c r="H16" i="13"/>
  <c r="G16" i="13"/>
  <c r="F16" i="13"/>
  <c r="E16" i="13"/>
  <c r="D16" i="13"/>
  <c r="C16" i="13"/>
  <c r="B16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B15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B14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B13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B12" i="13"/>
  <c r="A22" i="13"/>
  <c r="A21" i="13"/>
  <c r="A20" i="13"/>
  <c r="A19" i="13"/>
  <c r="A18" i="13"/>
  <c r="A17" i="13"/>
  <c r="A16" i="13"/>
  <c r="A15" i="13"/>
  <c r="A14" i="13"/>
  <c r="A13" i="13"/>
  <c r="A12" i="13"/>
  <c r="N11" i="13"/>
  <c r="M11" i="13"/>
  <c r="L11" i="13"/>
  <c r="K11" i="13"/>
  <c r="J11" i="13"/>
  <c r="I11" i="13"/>
  <c r="H11" i="13"/>
  <c r="G11" i="13"/>
  <c r="F11" i="13"/>
  <c r="E11" i="13"/>
  <c r="D11" i="13"/>
  <c r="C11" i="13"/>
  <c r="A11" i="13"/>
  <c r="N32" i="26"/>
  <c r="M32" i="26"/>
  <c r="L32" i="26"/>
  <c r="K32" i="26"/>
  <c r="J32" i="26"/>
  <c r="O32" i="26" s="1"/>
  <c r="G32" i="26"/>
  <c r="F32" i="26"/>
  <c r="E32" i="26"/>
  <c r="D32" i="26"/>
  <c r="H32" i="26" s="1"/>
  <c r="O31" i="26"/>
  <c r="I31" i="26"/>
  <c r="P31" i="26" s="1"/>
  <c r="H31" i="26"/>
  <c r="O30" i="26"/>
  <c r="H30" i="26"/>
  <c r="O29" i="26"/>
  <c r="I29" i="26"/>
  <c r="H29" i="26"/>
  <c r="P29" i="26" s="1"/>
  <c r="O28" i="26"/>
  <c r="H28" i="26"/>
  <c r="O27" i="26"/>
  <c r="H27" i="26"/>
  <c r="O26" i="26"/>
  <c r="H26" i="26"/>
  <c r="O25" i="26"/>
  <c r="H25" i="26"/>
  <c r="O24" i="26"/>
  <c r="H24" i="26"/>
  <c r="O23" i="26"/>
  <c r="H23" i="26"/>
  <c r="O22" i="26"/>
  <c r="H22" i="26"/>
  <c r="O21" i="26"/>
  <c r="H21" i="26"/>
  <c r="O20" i="26"/>
  <c r="H20" i="26"/>
  <c r="O19" i="26"/>
  <c r="H19" i="26"/>
  <c r="O18" i="26"/>
  <c r="H18" i="26"/>
  <c r="O17" i="26"/>
  <c r="H17" i="26"/>
  <c r="O16" i="26"/>
  <c r="H16" i="26"/>
  <c r="O15" i="26"/>
  <c r="H15" i="26"/>
  <c r="O14" i="26"/>
  <c r="H14" i="26"/>
  <c r="O13" i="26"/>
  <c r="H13" i="26"/>
  <c r="O12" i="26"/>
  <c r="H12" i="26"/>
  <c r="N32" i="25"/>
  <c r="M32" i="25"/>
  <c r="L32" i="25"/>
  <c r="K32" i="25"/>
  <c r="J32" i="25"/>
  <c r="O32" i="25" s="1"/>
  <c r="G32" i="25"/>
  <c r="F32" i="25"/>
  <c r="E32" i="25"/>
  <c r="D32" i="25"/>
  <c r="H32" i="25" s="1"/>
  <c r="O31" i="25"/>
  <c r="I31" i="25"/>
  <c r="H31" i="25"/>
  <c r="P31" i="25" s="1"/>
  <c r="O30" i="25"/>
  <c r="H30" i="25"/>
  <c r="O29" i="25"/>
  <c r="I29" i="25"/>
  <c r="H29" i="25"/>
  <c r="P29" i="25" s="1"/>
  <c r="O28" i="25"/>
  <c r="H28" i="25"/>
  <c r="O27" i="25"/>
  <c r="I27" i="25"/>
  <c r="H27" i="25"/>
  <c r="P27" i="25" s="1"/>
  <c r="O26" i="25"/>
  <c r="H26" i="25"/>
  <c r="O25" i="25"/>
  <c r="I25" i="25"/>
  <c r="H25" i="25"/>
  <c r="P25" i="25" s="1"/>
  <c r="O24" i="25"/>
  <c r="H24" i="25"/>
  <c r="O23" i="25"/>
  <c r="I23" i="25"/>
  <c r="H23" i="25"/>
  <c r="P23" i="25" s="1"/>
  <c r="O22" i="25"/>
  <c r="H22" i="25"/>
  <c r="O21" i="25"/>
  <c r="I21" i="25"/>
  <c r="H21" i="25"/>
  <c r="P21" i="25" s="1"/>
  <c r="O20" i="25"/>
  <c r="H20" i="25"/>
  <c r="O19" i="25"/>
  <c r="I19" i="25"/>
  <c r="H19" i="25"/>
  <c r="P19" i="25" s="1"/>
  <c r="O18" i="25"/>
  <c r="H18" i="25"/>
  <c r="O17" i="25"/>
  <c r="I17" i="25"/>
  <c r="H17" i="25"/>
  <c r="P17" i="25" s="1"/>
  <c r="O16" i="25"/>
  <c r="H16" i="25"/>
  <c r="O15" i="25"/>
  <c r="I15" i="25"/>
  <c r="H15" i="25"/>
  <c r="P15" i="25" s="1"/>
  <c r="O14" i="25"/>
  <c r="H14" i="25"/>
  <c r="O13" i="25"/>
  <c r="I13" i="25"/>
  <c r="H13" i="25"/>
  <c r="P13" i="25" s="1"/>
  <c r="O12" i="25"/>
  <c r="H12" i="25"/>
  <c r="N32" i="24"/>
  <c r="M32" i="24"/>
  <c r="L32" i="24"/>
  <c r="K32" i="24"/>
  <c r="J32" i="24"/>
  <c r="O32" i="24" s="1"/>
  <c r="I32" i="24"/>
  <c r="H32" i="24"/>
  <c r="P32" i="24" s="1"/>
  <c r="G32" i="24"/>
  <c r="F32" i="24"/>
  <c r="E32" i="24"/>
  <c r="D32" i="24"/>
  <c r="O31" i="24"/>
  <c r="I31" i="24"/>
  <c r="H31" i="24"/>
  <c r="P31" i="24" s="1"/>
  <c r="O30" i="24"/>
  <c r="H30" i="24"/>
  <c r="O29" i="24"/>
  <c r="I29" i="24"/>
  <c r="H29" i="24"/>
  <c r="P29" i="24" s="1"/>
  <c r="O28" i="24"/>
  <c r="H28" i="24"/>
  <c r="O27" i="24"/>
  <c r="I27" i="24"/>
  <c r="H27" i="24"/>
  <c r="P27" i="24" s="1"/>
  <c r="O26" i="24"/>
  <c r="H26" i="24"/>
  <c r="O25" i="24"/>
  <c r="I25" i="24"/>
  <c r="H25" i="24"/>
  <c r="P25" i="24" s="1"/>
  <c r="O24" i="24"/>
  <c r="H24" i="24"/>
  <c r="O23" i="24"/>
  <c r="I23" i="24"/>
  <c r="H23" i="24"/>
  <c r="P23" i="24" s="1"/>
  <c r="O22" i="24"/>
  <c r="H22" i="24"/>
  <c r="O21" i="24"/>
  <c r="I21" i="24"/>
  <c r="H21" i="24"/>
  <c r="P21" i="24" s="1"/>
  <c r="O20" i="24"/>
  <c r="H20" i="24"/>
  <c r="O19" i="24"/>
  <c r="I19" i="24"/>
  <c r="H19" i="24"/>
  <c r="P19" i="24" s="1"/>
  <c r="O18" i="24"/>
  <c r="H18" i="24"/>
  <c r="O17" i="24"/>
  <c r="I17" i="24"/>
  <c r="H17" i="24"/>
  <c r="P17" i="24" s="1"/>
  <c r="O16" i="24"/>
  <c r="H16" i="24"/>
  <c r="O15" i="24"/>
  <c r="I15" i="24"/>
  <c r="H15" i="24"/>
  <c r="P15" i="24" s="1"/>
  <c r="O14" i="24"/>
  <c r="H14" i="24"/>
  <c r="O13" i="24"/>
  <c r="H13" i="24"/>
  <c r="O12" i="24"/>
  <c r="H12" i="24"/>
  <c r="O32" i="23"/>
  <c r="N32" i="23"/>
  <c r="M32" i="23"/>
  <c r="L32" i="23"/>
  <c r="K32" i="23"/>
  <c r="J32" i="23"/>
  <c r="G32" i="23"/>
  <c r="F32" i="23"/>
  <c r="E32" i="23"/>
  <c r="D32" i="23"/>
  <c r="H32" i="23" s="1"/>
  <c r="O31" i="23"/>
  <c r="I31" i="23"/>
  <c r="H31" i="23"/>
  <c r="P31" i="23" s="1"/>
  <c r="O30" i="23"/>
  <c r="H30" i="23"/>
  <c r="O29" i="23"/>
  <c r="I29" i="23"/>
  <c r="H29" i="23"/>
  <c r="P29" i="23" s="1"/>
  <c r="O28" i="23"/>
  <c r="H28" i="23"/>
  <c r="O27" i="23"/>
  <c r="I27" i="23"/>
  <c r="H27" i="23"/>
  <c r="P27" i="23" s="1"/>
  <c r="O26" i="23"/>
  <c r="H26" i="23"/>
  <c r="O25" i="23"/>
  <c r="I25" i="23"/>
  <c r="H25" i="23"/>
  <c r="P25" i="23" s="1"/>
  <c r="O24" i="23"/>
  <c r="H24" i="23"/>
  <c r="O23" i="23"/>
  <c r="I23" i="23"/>
  <c r="H23" i="23"/>
  <c r="P23" i="23" s="1"/>
  <c r="O22" i="23"/>
  <c r="H22" i="23"/>
  <c r="O21" i="23"/>
  <c r="I21" i="23"/>
  <c r="H21" i="23"/>
  <c r="P21" i="23" s="1"/>
  <c r="O20" i="23"/>
  <c r="H20" i="23"/>
  <c r="O19" i="23"/>
  <c r="I19" i="23"/>
  <c r="H19" i="23"/>
  <c r="P19" i="23" s="1"/>
  <c r="O18" i="23"/>
  <c r="H18" i="23"/>
  <c r="O17" i="23"/>
  <c r="I17" i="23"/>
  <c r="H17" i="23"/>
  <c r="P17" i="23" s="1"/>
  <c r="O16" i="23"/>
  <c r="H16" i="23"/>
  <c r="O15" i="23"/>
  <c r="I15" i="23"/>
  <c r="H15" i="23"/>
  <c r="P15" i="23" s="1"/>
  <c r="O14" i="23"/>
  <c r="H14" i="23"/>
  <c r="O13" i="23"/>
  <c r="I13" i="23"/>
  <c r="H13" i="23"/>
  <c r="P13" i="23" s="1"/>
  <c r="O12" i="23"/>
  <c r="H12" i="23"/>
  <c r="N32" i="22"/>
  <c r="M32" i="22"/>
  <c r="L32" i="22"/>
  <c r="K32" i="22"/>
  <c r="J32" i="22"/>
  <c r="O32" i="22" s="1"/>
  <c r="G32" i="22"/>
  <c r="F32" i="22"/>
  <c r="E32" i="22"/>
  <c r="D32" i="22"/>
  <c r="H32" i="22" s="1"/>
  <c r="O31" i="22"/>
  <c r="I31" i="22"/>
  <c r="H31" i="22"/>
  <c r="P31" i="22" s="1"/>
  <c r="O30" i="22"/>
  <c r="H30" i="22"/>
  <c r="O29" i="22"/>
  <c r="I29" i="22"/>
  <c r="H29" i="22"/>
  <c r="P29" i="22" s="1"/>
  <c r="O28" i="22"/>
  <c r="H28" i="22"/>
  <c r="O27" i="22"/>
  <c r="I27" i="22"/>
  <c r="H27" i="22"/>
  <c r="P27" i="22" s="1"/>
  <c r="O26" i="22"/>
  <c r="H26" i="22"/>
  <c r="O25" i="22"/>
  <c r="I25" i="22"/>
  <c r="H25" i="22"/>
  <c r="P25" i="22" s="1"/>
  <c r="O24" i="22"/>
  <c r="H24" i="22"/>
  <c r="O23" i="22"/>
  <c r="I23" i="22"/>
  <c r="H23" i="22"/>
  <c r="P23" i="22" s="1"/>
  <c r="O22" i="22"/>
  <c r="H22" i="22"/>
  <c r="O21" i="22"/>
  <c r="I21" i="22"/>
  <c r="H21" i="22"/>
  <c r="P21" i="22" s="1"/>
  <c r="O20" i="22"/>
  <c r="H20" i="22"/>
  <c r="O19" i="22"/>
  <c r="I19" i="22"/>
  <c r="H19" i="22"/>
  <c r="P19" i="22" s="1"/>
  <c r="O18" i="22"/>
  <c r="H18" i="22"/>
  <c r="O17" i="22"/>
  <c r="I17" i="22"/>
  <c r="H17" i="22"/>
  <c r="P17" i="22" s="1"/>
  <c r="O16" i="22"/>
  <c r="H16" i="22"/>
  <c r="O15" i="22"/>
  <c r="I15" i="22"/>
  <c r="H15" i="22"/>
  <c r="P15" i="22" s="1"/>
  <c r="O14" i="22"/>
  <c r="H14" i="22"/>
  <c r="O13" i="22"/>
  <c r="I13" i="22"/>
  <c r="H13" i="22"/>
  <c r="P13" i="22" s="1"/>
  <c r="O12" i="22"/>
  <c r="H12" i="22"/>
  <c r="N32" i="21"/>
  <c r="M32" i="21"/>
  <c r="L32" i="21"/>
  <c r="K32" i="21"/>
  <c r="J32" i="21"/>
  <c r="O32" i="21" s="1"/>
  <c r="G32" i="21"/>
  <c r="F32" i="21"/>
  <c r="E32" i="21"/>
  <c r="D32" i="21"/>
  <c r="H32" i="21" s="1"/>
  <c r="O31" i="21"/>
  <c r="H31" i="21"/>
  <c r="O30" i="21"/>
  <c r="H30" i="21"/>
  <c r="O29" i="21"/>
  <c r="H29" i="21"/>
  <c r="O28" i="21"/>
  <c r="H28" i="21"/>
  <c r="O27" i="21"/>
  <c r="H27" i="21"/>
  <c r="O26" i="21"/>
  <c r="H26" i="21"/>
  <c r="O25" i="21"/>
  <c r="H25" i="21"/>
  <c r="O24" i="21"/>
  <c r="H24" i="21"/>
  <c r="O23" i="21"/>
  <c r="H23" i="21"/>
  <c r="O22" i="21"/>
  <c r="H22" i="21"/>
  <c r="O21" i="21"/>
  <c r="H21" i="21"/>
  <c r="O20" i="21"/>
  <c r="H20" i="21"/>
  <c r="O19" i="21"/>
  <c r="H19" i="21"/>
  <c r="O18" i="21"/>
  <c r="H18" i="21"/>
  <c r="O17" i="21"/>
  <c r="H17" i="21"/>
  <c r="O16" i="21"/>
  <c r="H16" i="21"/>
  <c r="O15" i="21"/>
  <c r="H15" i="21"/>
  <c r="O14" i="21"/>
  <c r="H14" i="21"/>
  <c r="O13" i="21"/>
  <c r="H13" i="21"/>
  <c r="O12" i="21"/>
  <c r="H12" i="21"/>
  <c r="N32" i="20"/>
  <c r="M32" i="20"/>
  <c r="L32" i="20"/>
  <c r="K32" i="20"/>
  <c r="J32" i="20"/>
  <c r="O32" i="20" s="1"/>
  <c r="G32" i="20"/>
  <c r="F32" i="20"/>
  <c r="E32" i="20"/>
  <c r="D32" i="20"/>
  <c r="H32" i="20" s="1"/>
  <c r="O31" i="20"/>
  <c r="H31" i="20"/>
  <c r="O30" i="20"/>
  <c r="H30" i="20"/>
  <c r="O29" i="20"/>
  <c r="H29" i="20"/>
  <c r="O28" i="20"/>
  <c r="H28" i="20"/>
  <c r="O27" i="20"/>
  <c r="H27" i="20"/>
  <c r="O26" i="20"/>
  <c r="H26" i="20"/>
  <c r="O25" i="20"/>
  <c r="H25" i="20"/>
  <c r="O24" i="20"/>
  <c r="H24" i="20"/>
  <c r="O23" i="20"/>
  <c r="H23" i="20"/>
  <c r="O22" i="20"/>
  <c r="H22" i="20"/>
  <c r="O21" i="20"/>
  <c r="H21" i="20"/>
  <c r="O20" i="20"/>
  <c r="H20" i="20"/>
  <c r="O19" i="20"/>
  <c r="H19" i="20"/>
  <c r="O18" i="20"/>
  <c r="H18" i="20"/>
  <c r="O17" i="20"/>
  <c r="H17" i="20"/>
  <c r="O16" i="20"/>
  <c r="H16" i="20"/>
  <c r="O15" i="20"/>
  <c r="H15" i="20"/>
  <c r="O14" i="20"/>
  <c r="H14" i="20"/>
  <c r="O13" i="20"/>
  <c r="H13" i="20"/>
  <c r="O12" i="20"/>
  <c r="H12" i="20"/>
  <c r="N32" i="19"/>
  <c r="M32" i="19"/>
  <c r="L32" i="19"/>
  <c r="K32" i="19"/>
  <c r="J32" i="19"/>
  <c r="O32" i="19" s="1"/>
  <c r="G32" i="19"/>
  <c r="F32" i="19"/>
  <c r="E32" i="19"/>
  <c r="D32" i="19"/>
  <c r="H32" i="19" s="1"/>
  <c r="O31" i="19"/>
  <c r="H31" i="19"/>
  <c r="O30" i="19"/>
  <c r="H30" i="19"/>
  <c r="I30" i="19" s="1"/>
  <c r="P30" i="19" s="1"/>
  <c r="O29" i="19"/>
  <c r="H29" i="19"/>
  <c r="O28" i="19"/>
  <c r="H28" i="19"/>
  <c r="O27" i="19"/>
  <c r="H27" i="19"/>
  <c r="O26" i="19"/>
  <c r="H26" i="19"/>
  <c r="O25" i="19"/>
  <c r="H25" i="19"/>
  <c r="O24" i="19"/>
  <c r="H24" i="19"/>
  <c r="O23" i="19"/>
  <c r="H23" i="19"/>
  <c r="O22" i="19"/>
  <c r="H22" i="19"/>
  <c r="O21" i="19"/>
  <c r="H21" i="19"/>
  <c r="O20" i="19"/>
  <c r="H20" i="19"/>
  <c r="O19" i="19"/>
  <c r="H19" i="19"/>
  <c r="O18" i="19"/>
  <c r="H18" i="19"/>
  <c r="O17" i="19"/>
  <c r="H17" i="19"/>
  <c r="O16" i="19"/>
  <c r="H16" i="19"/>
  <c r="O15" i="19"/>
  <c r="H15" i="19"/>
  <c r="O14" i="19"/>
  <c r="H14" i="19"/>
  <c r="O13" i="19"/>
  <c r="H13" i="19"/>
  <c r="O12" i="19"/>
  <c r="H12" i="19"/>
  <c r="N32" i="18"/>
  <c r="M32" i="18"/>
  <c r="L32" i="18"/>
  <c r="K32" i="18"/>
  <c r="J32" i="18"/>
  <c r="O32" i="18" s="1"/>
  <c r="G32" i="18"/>
  <c r="F32" i="18"/>
  <c r="E32" i="18"/>
  <c r="D32" i="18"/>
  <c r="H32" i="18" s="1"/>
  <c r="O31" i="18"/>
  <c r="H31" i="18"/>
  <c r="O30" i="18"/>
  <c r="H30" i="18"/>
  <c r="O29" i="18"/>
  <c r="H29" i="18"/>
  <c r="O28" i="18"/>
  <c r="H28" i="18"/>
  <c r="O27" i="18"/>
  <c r="H27" i="18"/>
  <c r="O26" i="18"/>
  <c r="H26" i="18"/>
  <c r="O25" i="18"/>
  <c r="H25" i="18"/>
  <c r="O24" i="18"/>
  <c r="H24" i="18"/>
  <c r="O23" i="18"/>
  <c r="H23" i="18"/>
  <c r="O22" i="18"/>
  <c r="H22" i="18"/>
  <c r="O21" i="18"/>
  <c r="H21" i="18"/>
  <c r="O20" i="18"/>
  <c r="H20" i="18"/>
  <c r="O19" i="18"/>
  <c r="H19" i="18"/>
  <c r="O18" i="18"/>
  <c r="H18" i="18"/>
  <c r="O17" i="18"/>
  <c r="H17" i="18"/>
  <c r="O16" i="18"/>
  <c r="H16" i="18"/>
  <c r="O15" i="18"/>
  <c r="H15" i="18"/>
  <c r="O14" i="18"/>
  <c r="H14" i="18"/>
  <c r="O13" i="18"/>
  <c r="H13" i="18"/>
  <c r="O12" i="18"/>
  <c r="O32" i="17"/>
  <c r="N32" i="17"/>
  <c r="M32" i="17"/>
  <c r="L32" i="17"/>
  <c r="K32" i="17"/>
  <c r="J32" i="17"/>
  <c r="G32" i="17"/>
  <c r="F32" i="17"/>
  <c r="E32" i="17"/>
  <c r="D32" i="17"/>
  <c r="H32" i="17" s="1"/>
  <c r="O31" i="17"/>
  <c r="I31" i="17"/>
  <c r="H31" i="17"/>
  <c r="P31" i="17" s="1"/>
  <c r="O30" i="17"/>
  <c r="H30" i="17"/>
  <c r="I30" i="17" s="1"/>
  <c r="P30" i="17" s="1"/>
  <c r="O29" i="17"/>
  <c r="I29" i="17"/>
  <c r="H29" i="17"/>
  <c r="P29" i="17" s="1"/>
  <c r="O28" i="17"/>
  <c r="H28" i="17"/>
  <c r="O27" i="17"/>
  <c r="I27" i="17"/>
  <c r="H27" i="17"/>
  <c r="P27" i="17" s="1"/>
  <c r="O26" i="17"/>
  <c r="H26" i="17"/>
  <c r="O25" i="17"/>
  <c r="I25" i="17"/>
  <c r="H25" i="17"/>
  <c r="P25" i="17" s="1"/>
  <c r="O24" i="17"/>
  <c r="H24" i="17"/>
  <c r="O23" i="17"/>
  <c r="I23" i="17"/>
  <c r="H23" i="17"/>
  <c r="P23" i="17" s="1"/>
  <c r="O22" i="17"/>
  <c r="H22" i="17"/>
  <c r="O21" i="17"/>
  <c r="I21" i="17"/>
  <c r="H21" i="17"/>
  <c r="P21" i="17" s="1"/>
  <c r="O20" i="17"/>
  <c r="H20" i="17"/>
  <c r="O19" i="17"/>
  <c r="I19" i="17"/>
  <c r="H19" i="17"/>
  <c r="P19" i="17" s="1"/>
  <c r="O18" i="17"/>
  <c r="H18" i="17"/>
  <c r="O17" i="17"/>
  <c r="H17" i="17"/>
  <c r="I17" i="17" s="1"/>
  <c r="O16" i="17"/>
  <c r="H16" i="17"/>
  <c r="O15" i="17"/>
  <c r="H15" i="17"/>
  <c r="I15" i="17" s="1"/>
  <c r="O14" i="17"/>
  <c r="H14" i="17"/>
  <c r="O13" i="17"/>
  <c r="H13" i="17"/>
  <c r="I13" i="17" s="1"/>
  <c r="O12" i="17"/>
  <c r="H12" i="17"/>
  <c r="N32" i="16"/>
  <c r="M32" i="16"/>
  <c r="L32" i="16"/>
  <c r="K32" i="16"/>
  <c r="J32" i="16"/>
  <c r="O32" i="16" s="1"/>
  <c r="G32" i="16"/>
  <c r="F32" i="16"/>
  <c r="E32" i="16"/>
  <c r="D32" i="16"/>
  <c r="H32" i="16" s="1"/>
  <c r="O31" i="16"/>
  <c r="H31" i="16"/>
  <c r="O30" i="16"/>
  <c r="H30" i="16"/>
  <c r="O29" i="16"/>
  <c r="H29" i="16"/>
  <c r="O28" i="16"/>
  <c r="H28" i="16"/>
  <c r="O27" i="16"/>
  <c r="H27" i="16"/>
  <c r="O26" i="16"/>
  <c r="H26" i="16"/>
  <c r="O25" i="16"/>
  <c r="H25" i="16"/>
  <c r="O24" i="16"/>
  <c r="H24" i="16"/>
  <c r="O23" i="16"/>
  <c r="H23" i="16"/>
  <c r="O22" i="16"/>
  <c r="H22" i="16"/>
  <c r="O21" i="16"/>
  <c r="H21" i="16"/>
  <c r="O20" i="16"/>
  <c r="H20" i="16"/>
  <c r="O19" i="16"/>
  <c r="H19" i="16"/>
  <c r="O18" i="16"/>
  <c r="H18" i="16"/>
  <c r="O17" i="16"/>
  <c r="H17" i="16"/>
  <c r="O16" i="16"/>
  <c r="H16" i="16"/>
  <c r="O15" i="16"/>
  <c r="H15" i="16"/>
  <c r="O14" i="16"/>
  <c r="H14" i="16"/>
  <c r="O13" i="16"/>
  <c r="H13" i="16"/>
  <c r="O12" i="16"/>
  <c r="H12" i="16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I14" i="8" s="1"/>
  <c r="H13" i="8"/>
  <c r="I13" i="8" s="1"/>
  <c r="H12" i="8"/>
  <c r="I12" i="8" s="1"/>
  <c r="P19" i="26" l="1"/>
  <c r="P23" i="26"/>
  <c r="P20" i="26"/>
  <c r="P28" i="26"/>
  <c r="P13" i="26"/>
  <c r="I32" i="26"/>
  <c r="P32" i="26" s="1"/>
  <c r="I13" i="26"/>
  <c r="I15" i="26"/>
  <c r="P15" i="26" s="1"/>
  <c r="I17" i="26"/>
  <c r="P17" i="26" s="1"/>
  <c r="I19" i="26"/>
  <c r="I21" i="26"/>
  <c r="P21" i="26" s="1"/>
  <c r="I23" i="26"/>
  <c r="I25" i="26"/>
  <c r="P25" i="26" s="1"/>
  <c r="I27" i="26"/>
  <c r="P27" i="26" s="1"/>
  <c r="I12" i="26"/>
  <c r="P12" i="26" s="1"/>
  <c r="I14" i="26"/>
  <c r="P14" i="26" s="1"/>
  <c r="I16" i="26"/>
  <c r="P16" i="26" s="1"/>
  <c r="I18" i="26"/>
  <c r="P18" i="26" s="1"/>
  <c r="I20" i="26"/>
  <c r="I22" i="26"/>
  <c r="P22" i="26" s="1"/>
  <c r="I24" i="26"/>
  <c r="P24" i="26" s="1"/>
  <c r="I26" i="26"/>
  <c r="P26" i="26" s="1"/>
  <c r="I28" i="26"/>
  <c r="I30" i="26"/>
  <c r="P30" i="26" s="1"/>
  <c r="P22" i="25"/>
  <c r="I32" i="25"/>
  <c r="P32" i="25" s="1"/>
  <c r="I12" i="25"/>
  <c r="P12" i="25" s="1"/>
  <c r="I14" i="25"/>
  <c r="P14" i="25" s="1"/>
  <c r="I16" i="25"/>
  <c r="P16" i="25" s="1"/>
  <c r="I18" i="25"/>
  <c r="P18" i="25" s="1"/>
  <c r="I20" i="25"/>
  <c r="P20" i="25" s="1"/>
  <c r="I22" i="25"/>
  <c r="I24" i="25"/>
  <c r="P24" i="25" s="1"/>
  <c r="I26" i="25"/>
  <c r="P26" i="25" s="1"/>
  <c r="I28" i="25"/>
  <c r="P28" i="25" s="1"/>
  <c r="I30" i="25"/>
  <c r="P30" i="25" s="1"/>
  <c r="P22" i="24"/>
  <c r="P30" i="24"/>
  <c r="I12" i="24"/>
  <c r="P12" i="24" s="1"/>
  <c r="I14" i="24"/>
  <c r="P14" i="24" s="1"/>
  <c r="I16" i="24"/>
  <c r="P16" i="24" s="1"/>
  <c r="I18" i="24"/>
  <c r="P18" i="24" s="1"/>
  <c r="I20" i="24"/>
  <c r="P20" i="24" s="1"/>
  <c r="I22" i="24"/>
  <c r="I24" i="24"/>
  <c r="P24" i="24" s="1"/>
  <c r="I26" i="24"/>
  <c r="P26" i="24" s="1"/>
  <c r="I28" i="24"/>
  <c r="P28" i="24" s="1"/>
  <c r="I30" i="24"/>
  <c r="I13" i="24"/>
  <c r="P13" i="24" s="1"/>
  <c r="P20" i="23"/>
  <c r="P24" i="23"/>
  <c r="P22" i="23"/>
  <c r="I32" i="23"/>
  <c r="P32" i="23" s="1"/>
  <c r="I12" i="23"/>
  <c r="P12" i="23" s="1"/>
  <c r="I14" i="23"/>
  <c r="P14" i="23" s="1"/>
  <c r="I16" i="23"/>
  <c r="P16" i="23" s="1"/>
  <c r="I18" i="23"/>
  <c r="P18" i="23" s="1"/>
  <c r="I20" i="23"/>
  <c r="I22" i="23"/>
  <c r="I24" i="23"/>
  <c r="I26" i="23"/>
  <c r="P26" i="23" s="1"/>
  <c r="I28" i="23"/>
  <c r="P28" i="23" s="1"/>
  <c r="I30" i="23"/>
  <c r="P30" i="23" s="1"/>
  <c r="P24" i="22"/>
  <c r="P26" i="22"/>
  <c r="P12" i="22"/>
  <c r="P28" i="22"/>
  <c r="I32" i="22"/>
  <c r="P32" i="22" s="1"/>
  <c r="I12" i="22"/>
  <c r="I14" i="22"/>
  <c r="P14" i="22" s="1"/>
  <c r="I16" i="22"/>
  <c r="P16" i="22" s="1"/>
  <c r="I18" i="22"/>
  <c r="P18" i="22" s="1"/>
  <c r="I20" i="22"/>
  <c r="P20" i="22" s="1"/>
  <c r="I22" i="22"/>
  <c r="P22" i="22" s="1"/>
  <c r="I24" i="22"/>
  <c r="I26" i="22"/>
  <c r="I28" i="22"/>
  <c r="I30" i="22"/>
  <c r="P30" i="22" s="1"/>
  <c r="P17" i="21"/>
  <c r="P18" i="21"/>
  <c r="P23" i="21"/>
  <c r="P19" i="21"/>
  <c r="P12" i="21"/>
  <c r="P28" i="21"/>
  <c r="I32" i="21"/>
  <c r="P32" i="21" s="1"/>
  <c r="I13" i="21"/>
  <c r="P13" i="21" s="1"/>
  <c r="I15" i="21"/>
  <c r="P15" i="21" s="1"/>
  <c r="I17" i="21"/>
  <c r="I19" i="21"/>
  <c r="I21" i="21"/>
  <c r="P21" i="21" s="1"/>
  <c r="I23" i="21"/>
  <c r="I25" i="21"/>
  <c r="P25" i="21" s="1"/>
  <c r="I27" i="21"/>
  <c r="P27" i="21" s="1"/>
  <c r="I29" i="21"/>
  <c r="P29" i="21" s="1"/>
  <c r="I31" i="21"/>
  <c r="P31" i="21" s="1"/>
  <c r="I12" i="21"/>
  <c r="I14" i="21"/>
  <c r="P14" i="21" s="1"/>
  <c r="I16" i="21"/>
  <c r="P16" i="21" s="1"/>
  <c r="I18" i="21"/>
  <c r="I20" i="21"/>
  <c r="P20" i="21" s="1"/>
  <c r="I22" i="21"/>
  <c r="P22" i="21" s="1"/>
  <c r="I24" i="21"/>
  <c r="P24" i="21" s="1"/>
  <c r="I26" i="21"/>
  <c r="P26" i="21" s="1"/>
  <c r="I28" i="21"/>
  <c r="I30" i="21"/>
  <c r="P30" i="21" s="1"/>
  <c r="P21" i="20"/>
  <c r="P18" i="20"/>
  <c r="P19" i="20"/>
  <c r="P22" i="20"/>
  <c r="P12" i="20"/>
  <c r="P28" i="20"/>
  <c r="I32" i="20"/>
  <c r="P32" i="20" s="1"/>
  <c r="I13" i="20"/>
  <c r="P13" i="20" s="1"/>
  <c r="I15" i="20"/>
  <c r="P15" i="20" s="1"/>
  <c r="I17" i="20"/>
  <c r="P17" i="20" s="1"/>
  <c r="I19" i="20"/>
  <c r="I21" i="20"/>
  <c r="I23" i="20"/>
  <c r="P23" i="20" s="1"/>
  <c r="I25" i="20"/>
  <c r="P25" i="20" s="1"/>
  <c r="I27" i="20"/>
  <c r="P27" i="20" s="1"/>
  <c r="I29" i="20"/>
  <c r="P29" i="20" s="1"/>
  <c r="I31" i="20"/>
  <c r="P31" i="20" s="1"/>
  <c r="I12" i="20"/>
  <c r="I14" i="20"/>
  <c r="P14" i="20" s="1"/>
  <c r="I16" i="20"/>
  <c r="P16" i="20" s="1"/>
  <c r="I18" i="20"/>
  <c r="I20" i="20"/>
  <c r="P20" i="20" s="1"/>
  <c r="I22" i="20"/>
  <c r="I24" i="20"/>
  <c r="P24" i="20" s="1"/>
  <c r="I26" i="20"/>
  <c r="P26" i="20" s="1"/>
  <c r="I28" i="20"/>
  <c r="I30" i="20"/>
  <c r="P30" i="20" s="1"/>
  <c r="P18" i="19"/>
  <c r="P19" i="19"/>
  <c r="P23" i="19"/>
  <c r="P27" i="19"/>
  <c r="P25" i="19"/>
  <c r="P22" i="19"/>
  <c r="P16" i="19"/>
  <c r="I32" i="19"/>
  <c r="P32" i="19" s="1"/>
  <c r="I13" i="19"/>
  <c r="P13" i="19" s="1"/>
  <c r="I15" i="19"/>
  <c r="P15" i="19" s="1"/>
  <c r="I17" i="19"/>
  <c r="P17" i="19" s="1"/>
  <c r="I19" i="19"/>
  <c r="I21" i="19"/>
  <c r="P21" i="19" s="1"/>
  <c r="I23" i="19"/>
  <c r="I25" i="19"/>
  <c r="I27" i="19"/>
  <c r="I29" i="19"/>
  <c r="P29" i="19" s="1"/>
  <c r="I31" i="19"/>
  <c r="P31" i="19" s="1"/>
  <c r="I12" i="19"/>
  <c r="P12" i="19" s="1"/>
  <c r="I14" i="19"/>
  <c r="P14" i="19" s="1"/>
  <c r="I16" i="19"/>
  <c r="I18" i="19"/>
  <c r="I20" i="19"/>
  <c r="P20" i="19" s="1"/>
  <c r="I22" i="19"/>
  <c r="I24" i="19"/>
  <c r="P24" i="19" s="1"/>
  <c r="I26" i="19"/>
  <c r="P26" i="19" s="1"/>
  <c r="I28" i="19"/>
  <c r="P28" i="19" s="1"/>
  <c r="P30" i="18"/>
  <c r="P18" i="18"/>
  <c r="P19" i="18"/>
  <c r="P28" i="18"/>
  <c r="I32" i="18"/>
  <c r="P32" i="18" s="1"/>
  <c r="I13" i="18"/>
  <c r="P13" i="18" s="1"/>
  <c r="I15" i="18"/>
  <c r="P15" i="18" s="1"/>
  <c r="I17" i="18"/>
  <c r="P17" i="18" s="1"/>
  <c r="I19" i="18"/>
  <c r="I21" i="18"/>
  <c r="P21" i="18" s="1"/>
  <c r="I23" i="18"/>
  <c r="P23" i="18" s="1"/>
  <c r="I25" i="18"/>
  <c r="P25" i="18" s="1"/>
  <c r="I27" i="18"/>
  <c r="P27" i="18" s="1"/>
  <c r="I29" i="18"/>
  <c r="P29" i="18" s="1"/>
  <c r="I31" i="18"/>
  <c r="P31" i="18" s="1"/>
  <c r="I12" i="18"/>
  <c r="P12" i="18" s="1"/>
  <c r="I14" i="18"/>
  <c r="P14" i="18" s="1"/>
  <c r="I16" i="18"/>
  <c r="P16" i="18" s="1"/>
  <c r="I18" i="18"/>
  <c r="I20" i="18"/>
  <c r="P20" i="18" s="1"/>
  <c r="I22" i="18"/>
  <c r="P22" i="18" s="1"/>
  <c r="I24" i="18"/>
  <c r="P24" i="18" s="1"/>
  <c r="I26" i="18"/>
  <c r="P26" i="18" s="1"/>
  <c r="I28" i="18"/>
  <c r="I30" i="18"/>
  <c r="P18" i="17"/>
  <c r="P22" i="17"/>
  <c r="I32" i="17"/>
  <c r="P32" i="17" s="1"/>
  <c r="P13" i="17"/>
  <c r="P15" i="17"/>
  <c r="P17" i="17"/>
  <c r="I12" i="17"/>
  <c r="P12" i="17" s="1"/>
  <c r="I14" i="17"/>
  <c r="P14" i="17" s="1"/>
  <c r="I16" i="17"/>
  <c r="P16" i="17" s="1"/>
  <c r="I18" i="17"/>
  <c r="I20" i="17"/>
  <c r="P20" i="17" s="1"/>
  <c r="I22" i="17"/>
  <c r="I24" i="17"/>
  <c r="P24" i="17" s="1"/>
  <c r="I26" i="17"/>
  <c r="P26" i="17" s="1"/>
  <c r="I28" i="17"/>
  <c r="P28" i="17" s="1"/>
  <c r="P17" i="16"/>
  <c r="P14" i="16"/>
  <c r="P22" i="16"/>
  <c r="P21" i="16"/>
  <c r="P12" i="16"/>
  <c r="I32" i="16"/>
  <c r="P32" i="16" s="1"/>
  <c r="I13" i="16"/>
  <c r="P13" i="16" s="1"/>
  <c r="I15" i="16"/>
  <c r="P15" i="16" s="1"/>
  <c r="I17" i="16"/>
  <c r="I19" i="16"/>
  <c r="P19" i="16" s="1"/>
  <c r="I21" i="16"/>
  <c r="I23" i="16"/>
  <c r="P23" i="16" s="1"/>
  <c r="I25" i="16"/>
  <c r="P25" i="16" s="1"/>
  <c r="I27" i="16"/>
  <c r="P27" i="16" s="1"/>
  <c r="I29" i="16"/>
  <c r="P29" i="16" s="1"/>
  <c r="I31" i="16"/>
  <c r="P31" i="16" s="1"/>
  <c r="I12" i="16"/>
  <c r="I14" i="16"/>
  <c r="I16" i="16"/>
  <c r="P16" i="16" s="1"/>
  <c r="I18" i="16"/>
  <c r="P18" i="16" s="1"/>
  <c r="I20" i="16"/>
  <c r="P20" i="16" s="1"/>
  <c r="I22" i="16"/>
  <c r="I24" i="16"/>
  <c r="P24" i="16" s="1"/>
  <c r="I26" i="16"/>
  <c r="P26" i="16" s="1"/>
  <c r="I28" i="16"/>
  <c r="P28" i="16" s="1"/>
  <c r="I30" i="16"/>
  <c r="P30" i="16" s="1"/>
  <c r="P21" i="8" l="1"/>
  <c r="P19" i="8" l="1"/>
  <c r="P18" i="8"/>
  <c r="P16" i="8"/>
  <c r="P17" i="8"/>
  <c r="P22" i="8"/>
  <c r="P14" i="8"/>
  <c r="P20" i="8"/>
  <c r="P13" i="8"/>
  <c r="P15" i="8"/>
  <c r="G32" i="8" l="1"/>
  <c r="F32" i="8"/>
  <c r="E32" i="8"/>
  <c r="D32" i="8"/>
  <c r="N32" i="8"/>
  <c r="M32" i="8"/>
  <c r="L32" i="8"/>
  <c r="K32" i="8"/>
  <c r="J32" i="8"/>
  <c r="H32" i="8" l="1"/>
  <c r="O32" i="8"/>
  <c r="P31" i="8"/>
  <c r="D23" i="13"/>
  <c r="P29" i="8"/>
  <c r="J23" i="13"/>
  <c r="P25" i="8"/>
  <c r="P30" i="8"/>
  <c r="E23" i="13"/>
  <c r="P27" i="8"/>
  <c r="P26" i="8"/>
  <c r="P28" i="8"/>
  <c r="C23" i="13"/>
  <c r="B23" i="13"/>
  <c r="K23" i="13"/>
  <c r="H23" i="13"/>
  <c r="L23" i="13"/>
  <c r="I23" i="13"/>
  <c r="P23" i="8"/>
  <c r="P24" i="8"/>
  <c r="I32" i="8" l="1"/>
  <c r="F23" i="13"/>
  <c r="P32" i="8"/>
  <c r="M23" i="13"/>
  <c r="P12" i="8"/>
  <c r="N23" i="13" l="1"/>
  <c r="G23" i="13"/>
</calcChain>
</file>

<file path=xl/sharedStrings.xml><?xml version="1.0" encoding="utf-8"?>
<sst xmlns="http://schemas.openxmlformats.org/spreadsheetml/2006/main" count="400" uniqueCount="50">
  <si>
    <t>Monatssatz</t>
  </si>
  <si>
    <t>Stundensatz</t>
  </si>
  <si>
    <t>Leistungsgruppe</t>
  </si>
  <si>
    <t>Bezeichnung</t>
  </si>
  <si>
    <t>Definition</t>
  </si>
  <si>
    <t>Fachkräfte</t>
  </si>
  <si>
    <t>(max. 1.720 Std./Jahr)</t>
  </si>
  <si>
    <t>Anzahl Stunden</t>
  </si>
  <si>
    <t>Bauleistungen</t>
  </si>
  <si>
    <t>Lieferungen</t>
  </si>
  <si>
    <t>Dienstleistungen</t>
  </si>
  <si>
    <t>Direkte Sachausgaben</t>
  </si>
  <si>
    <t>Mitarbeitende mit hoch komplexen Tätigkeiten, die ein entsprechend hohes Kenntnis- und Fertigkeitsniveau erfordern. Dazu zählen etwa Entwicklungs-, Forschungs- und Diagnosetätigkeiten, Wissensvermittlung sowie Leitungs- und Führungsaufgaben innerhalb eines (großen) Unternehmens. In der Regel ist eine mindestens vierjährige Hochschulausbildung und/oder eine entsprechende Berufserfahrung vorausgesetzt. Typischerweise erfordern diese Tätigkeiten einen Hochschulabschluss (Master, Diplom, Staatsexamen, Promotion etc.).</t>
  </si>
  <si>
    <t>Mitarbeitende mit komplexen Spezialistentätigkeiten. Die Anforderungen an das Fachwissen sind höher als bei Fachkräften (Leistungsgruppe 3) einzustufen. Sie befähigen häufig zur Bewältigung gehobener Fach- und Führungsaufgaben. Üblicherweise wird eine Meister- oder Technikerausbildung beziehungsweise ein gleichwertiger Fachschul- oder Hochschulabschluss vorausgesetzt.</t>
  </si>
  <si>
    <t>Mitarbeitende mit fachlich ausgerichteten Tätigkeiten. Fundierte Fachkenntnisse und Fertigkeiten einer Fachkraft werden vorausgesetzt. Üblicherweise liegt der Abschluss einer zwei- bis dreijährigen Berufsausbildung oder eines vergleichbaren berufsqualifizierenden Abschlusses vor.</t>
  </si>
  <si>
    <t>Mitarbeitende mit Helfer- und Anlerntätigkeiten. Es handelt sich um einfache und meist wenig komplexe Tätigkeiten, für die in der Regel keine oder nur geringe Fachkenntnisse erforderlich sind.</t>
  </si>
  <si>
    <t>Expertinnen und Experten</t>
  </si>
  <si>
    <t>Spezialistinnen und Spezialisten</t>
  </si>
  <si>
    <t>Helferinnen und Helfer</t>
  </si>
  <si>
    <t>Arbeits-, Zeit- und Ausgabenplan (AZA)</t>
  </si>
  <si>
    <t>Projekttittel:</t>
  </si>
  <si>
    <t>Unternehmen/Institution:</t>
  </si>
  <si>
    <t>Arbeitspakete</t>
  </si>
  <si>
    <t>lfd. Nr.</t>
  </si>
  <si>
    <t xml:space="preserve">Bezeichnung </t>
  </si>
  <si>
    <t>Dauer (Monate)</t>
  </si>
  <si>
    <t>Personal</t>
  </si>
  <si>
    <t>LG 1</t>
  </si>
  <si>
    <t>LG 2</t>
  </si>
  <si>
    <t>LG 3</t>
  </si>
  <si>
    <t>LG 4</t>
  </si>
  <si>
    <t>Personalausgaben</t>
  </si>
  <si>
    <t>Gemeinausgaben</t>
  </si>
  <si>
    <t>(pauschal)</t>
  </si>
  <si>
    <t>Gemeinausgaben (pauschal)</t>
  </si>
  <si>
    <r>
      <t xml:space="preserve">Sachausgabenpauschale </t>
    </r>
    <r>
      <rPr>
        <sz val="11"/>
        <color theme="1"/>
        <rFont val="Calibri"/>
        <family val="2"/>
        <scheme val="minor"/>
      </rPr>
      <t>(falls "Ja" keine Eintragungen unter Sachausgaben vornehmen)</t>
    </r>
  </si>
  <si>
    <t>Reisen</t>
  </si>
  <si>
    <t>Grunderwerb</t>
  </si>
  <si>
    <t>(nur auszufüllen, falls nicht die Sachausgabenpauschale gewählt wird)</t>
  </si>
  <si>
    <t>Summe Sachausgaben</t>
  </si>
  <si>
    <t>Summe 
Ausgaben</t>
  </si>
  <si>
    <t>Gesamtsumme</t>
  </si>
  <si>
    <t>(pro Beteiligte am Verbundvorhaben ist ein Blatt auszufüllen, Eintragungen bitte nur in den grünen Feldern vornehmen)</t>
  </si>
  <si>
    <t>Unternehmen/Institution</t>
  </si>
  <si>
    <t>Arbeits-, Zeit- und Ausgabenplan (AZA) - Zusammenfassung -</t>
  </si>
  <si>
    <t>Pauschalen für Personalausgaben im Geltungsbereich der EFRE/JTF-Rahmenrichtlinie 
für Bewilligungen im Zeitraum 1. Juli 2023 bis 30. Juni 2024</t>
  </si>
  <si>
    <t>Für die gesamte Laufzeit eines Vorhabens sind die Sätze anzuwenden, die zum Zeitpunkt des Eingangs des Zuwendungsantrags galten.</t>
  </si>
  <si>
    <t>(Eintragungen bitte nur in den grünen Feldern vornehmen)</t>
  </si>
  <si>
    <t>Hier wird Ihnen eine Zusammenfassung der Eintragungen angezeigt, die Sie bitte für jeden Beteilgten auf den folgenden Tabellenblättern vornehmen.</t>
  </si>
  <si>
    <t>Nein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</si>
</sst>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\ &quot;€&quot;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quotePrefix="1" applyFont="1" applyProtection="1"/>
    <xf numFmtId="0" fontId="2" fillId="0" borderId="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0" fillId="0" borderId="14" xfId="0" applyBorder="1" applyProtection="1"/>
    <xf numFmtId="164" fontId="2" fillId="2" borderId="3" xfId="0" applyNumberFormat="1" applyFont="1" applyFill="1" applyBorder="1" applyAlignment="1" applyProtection="1">
      <alignment horizontal="center"/>
    </xf>
    <xf numFmtId="164" fontId="2" fillId="2" borderId="7" xfId="0" applyNumberFormat="1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0" fillId="0" borderId="4" xfId="0" applyBorder="1" applyAlignment="1" applyProtection="1">
      <alignment horizont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4" fontId="0" fillId="0" borderId="1" xfId="0" applyNumberFormat="1" applyBorder="1" applyAlignment="1" applyProtection="1">
      <alignment horizontal="center" vertical="center"/>
    </xf>
    <xf numFmtId="0" fontId="4" fillId="0" borderId="0" xfId="0" applyFont="1" applyAlignment="1" applyProtection="1"/>
    <xf numFmtId="0" fontId="0" fillId="0" borderId="0" xfId="0" applyAlignment="1" applyProtection="1"/>
    <xf numFmtId="0" fontId="0" fillId="0" borderId="0" xfId="0" applyFont="1" applyProtection="1"/>
    <xf numFmtId="0" fontId="0" fillId="3" borderId="1" xfId="0" applyFill="1" applyBorder="1" applyAlignment="1" applyProtection="1">
      <protection locked="0"/>
    </xf>
    <xf numFmtId="165" fontId="0" fillId="3" borderId="1" xfId="0" applyNumberFormat="1" applyFill="1" applyBorder="1" applyAlignment="1" applyProtection="1">
      <protection locked="0"/>
    </xf>
    <xf numFmtId="164" fontId="0" fillId="3" borderId="4" xfId="0" applyNumberFormat="1" applyFill="1" applyBorder="1" applyAlignment="1" applyProtection="1">
      <protection locked="0"/>
    </xf>
    <xf numFmtId="164" fontId="2" fillId="4" borderId="1" xfId="0" applyNumberFormat="1" applyFont="1" applyFill="1" applyBorder="1" applyProtection="1"/>
    <xf numFmtId="165" fontId="2" fillId="5" borderId="1" xfId="0" applyNumberFormat="1" applyFont="1" applyFill="1" applyBorder="1" applyAlignment="1" applyProtection="1">
      <alignment vertical="center" wrapText="1"/>
    </xf>
    <xf numFmtId="164" fontId="2" fillId="5" borderId="1" xfId="0" applyNumberFormat="1" applyFont="1" applyFill="1" applyBorder="1" applyProtection="1"/>
    <xf numFmtId="0" fontId="2" fillId="5" borderId="8" xfId="0" applyFont="1" applyFill="1" applyBorder="1" applyAlignment="1" applyProtection="1">
      <alignment vertical="center" wrapText="1"/>
    </xf>
    <xf numFmtId="0" fontId="2" fillId="0" borderId="8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left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10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164" fontId="2" fillId="2" borderId="2" xfId="0" applyNumberFormat="1" applyFont="1" applyFill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164" fontId="0" fillId="2" borderId="6" xfId="0" applyNumberFormat="1" applyFont="1" applyFill="1" applyBorder="1" applyAlignment="1" applyProtection="1">
      <alignment horizontal="center"/>
    </xf>
    <xf numFmtId="164" fontId="0" fillId="2" borderId="0" xfId="0" applyNumberFormat="1" applyFont="1" applyFill="1" applyBorder="1" applyAlignment="1" applyProtection="1">
      <alignment horizontal="center"/>
    </xf>
    <xf numFmtId="164" fontId="0" fillId="2" borderId="9" xfId="0" applyNumberFormat="1" applyFont="1" applyFill="1" applyBorder="1" applyAlignment="1" applyProtection="1">
      <alignment horizontal="center"/>
    </xf>
    <xf numFmtId="164" fontId="2" fillId="2" borderId="5" xfId="0" applyNumberFormat="1" applyFont="1" applyFill="1" applyBorder="1" applyAlignment="1" applyProtection="1">
      <alignment horizontal="center"/>
    </xf>
    <xf numFmtId="164" fontId="2" fillId="2" borderId="13" xfId="0" applyNumberFormat="1" applyFont="1" applyFill="1" applyBorder="1" applyAlignment="1" applyProtection="1">
      <alignment horizontal="center"/>
    </xf>
    <xf numFmtId="164" fontId="2" fillId="2" borderId="12" xfId="0" applyNumberFormat="1" applyFont="1" applyFill="1" applyBorder="1" applyAlignment="1" applyProtection="1">
      <alignment horizontal="center"/>
    </xf>
    <xf numFmtId="164" fontId="2" fillId="2" borderId="2" xfId="0" applyNumberFormat="1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/>
    </xf>
    <xf numFmtId="164" fontId="2" fillId="2" borderId="5" xfId="0" applyNumberFormat="1" applyFont="1" applyFill="1" applyBorder="1" applyAlignment="1" applyProtection="1">
      <alignment horizontal="center" vertical="center"/>
    </xf>
    <xf numFmtId="164" fontId="2" fillId="2" borderId="13" xfId="0" applyNumberFormat="1" applyFont="1" applyFill="1" applyBorder="1" applyAlignment="1" applyProtection="1">
      <alignment horizontal="center" vertical="center"/>
    </xf>
    <xf numFmtId="164" fontId="2" fillId="2" borderId="12" xfId="0" applyNumberFormat="1" applyFont="1" applyFill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horizontal="center" vertical="center"/>
    </xf>
    <xf numFmtId="164" fontId="2" fillId="2" borderId="9" xfId="0" applyNumberFormat="1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 applyProtection="1">
      <alignment horizontal="left"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0" fontId="0" fillId="2" borderId="6" xfId="0" applyFont="1" applyFill="1" applyBorder="1" applyAlignment="1" applyProtection="1">
      <alignment horizontal="center" vertical="center"/>
    </xf>
    <xf numFmtId="0" fontId="0" fillId="2" borderId="3" xfId="0" applyFont="1" applyFill="1" applyBorder="1" applyAlignment="1" applyProtection="1">
      <alignment horizontal="center" vertical="center"/>
    </xf>
    <xf numFmtId="0" fontId="0" fillId="2" borderId="4" xfId="0" applyFont="1" applyFill="1" applyBorder="1" applyAlignment="1" applyProtection="1">
      <alignment horizontal="center" vertical="center"/>
    </xf>
    <xf numFmtId="0" fontId="0" fillId="2" borderId="9" xfId="0" applyFont="1" applyFill="1" applyBorder="1" applyAlignment="1" applyProtection="1">
      <alignment horizontal="center" wrapText="1"/>
    </xf>
    <xf numFmtId="0" fontId="2" fillId="2" borderId="5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2" fillId="0" borderId="8" xfId="0" applyFont="1" applyBorder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left"/>
    </xf>
    <xf numFmtId="0" fontId="0" fillId="3" borderId="8" xfId="0" applyFill="1" applyBorder="1" applyAlignment="1" applyProtection="1">
      <alignment horizontal="right"/>
      <protection locked="0"/>
    </xf>
    <xf numFmtId="0" fontId="0" fillId="3" borderId="10" xfId="0" applyFill="1" applyBorder="1" applyAlignment="1" applyProtection="1">
      <alignment horizontal="right"/>
      <protection locked="0"/>
    </xf>
    <xf numFmtId="0" fontId="0" fillId="3" borderId="11" xfId="0" applyFill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</xf>
    <xf numFmtId="0" fontId="0" fillId="4" borderId="1" xfId="0" applyNumberFormat="1" applyFont="1" applyFill="1" applyBorder="1" applyAlignment="1" applyProtection="1">
      <alignment horizontal="left"/>
      <protection locked="0"/>
    </xf>
    <xf numFmtId="165" fontId="0" fillId="4" borderId="1" xfId="0" applyNumberFormat="1" applyFont="1" applyFill="1" applyBorder="1" applyAlignment="1" applyProtection="1">
      <protection locked="0"/>
    </xf>
    <xf numFmtId="164" fontId="2" fillId="5" borderId="1" xfId="0" applyNumberFormat="1" applyFont="1" applyFill="1" applyBorder="1" applyAlignment="1" applyProtection="1">
      <protection locked="0"/>
    </xf>
    <xf numFmtId="164" fontId="0" fillId="4" borderId="1" xfId="0" applyNumberFormat="1" applyFont="1" applyFill="1" applyBorder="1" applyAlignment="1" applyProtection="1">
      <protection locked="0"/>
    </xf>
    <xf numFmtId="0" fontId="0" fillId="3" borderId="8" xfId="0" applyFill="1" applyBorder="1" applyAlignment="1" applyProtection="1">
      <alignment horizontal="left"/>
    </xf>
    <xf numFmtId="0" fontId="0" fillId="3" borderId="10" xfId="0" applyFill="1" applyBorder="1" applyAlignment="1" applyProtection="1">
      <alignment horizontal="left"/>
    </xf>
    <xf numFmtId="0" fontId="0" fillId="3" borderId="11" xfId="0" applyFill="1" applyBorder="1" applyAlignment="1" applyProtection="1">
      <alignment horizontal="left"/>
    </xf>
    <xf numFmtId="0" fontId="0" fillId="3" borderId="1" xfId="0" applyFill="1" applyBorder="1" applyAlignment="1" applyProtection="1"/>
    <xf numFmtId="165" fontId="0" fillId="3" borderId="1" xfId="0" applyNumberFormat="1" applyFill="1" applyBorder="1" applyAlignment="1" applyProtection="1"/>
    <xf numFmtId="0" fontId="5" fillId="4" borderId="8" xfId="0" applyFont="1" applyFill="1" applyBorder="1" applyAlignment="1" applyProtection="1">
      <alignment horizontal="left"/>
      <protection locked="0"/>
    </xf>
    <xf numFmtId="0" fontId="5" fillId="4" borderId="10" xfId="0" applyFont="1" applyFill="1" applyBorder="1" applyAlignment="1" applyProtection="1">
      <alignment horizontal="left"/>
      <protection locked="0"/>
    </xf>
    <xf numFmtId="0" fontId="5" fillId="4" borderId="11" xfId="0" applyFont="1" applyFill="1" applyBorder="1" applyAlignment="1" applyProtection="1">
      <alignment horizontal="left"/>
      <protection locked="0"/>
    </xf>
  </cellXfs>
  <cellStyles count="4">
    <cellStyle name="Komma 2" xfId="3"/>
    <cellStyle name="Standard" xfId="0" builtinId="0"/>
    <cellStyle name="Standard 2" xfId="2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N23"/>
  <sheetViews>
    <sheetView workbookViewId="0">
      <selection activeCell="B11" sqref="B11"/>
    </sheetView>
  </sheetViews>
  <sheetFormatPr baseColWidth="10" defaultRowHeight="15" x14ac:dyDescent="0.25"/>
  <cols>
    <col min="1" max="1" width="53.7109375" style="3" customWidth="1"/>
    <col min="2" max="5" width="11.140625" style="3" customWidth="1"/>
    <col min="6" max="6" width="17.28515625" style="3" bestFit="1" customWidth="1"/>
    <col min="7" max="14" width="17.28515625" style="3" customWidth="1"/>
    <col min="15" max="16384" width="11.42578125" style="3"/>
  </cols>
  <sheetData>
    <row r="1" spans="1:14" ht="28.5" x14ac:dyDescent="0.45">
      <c r="A1" s="2" t="s">
        <v>44</v>
      </c>
    </row>
    <row r="2" spans="1:14" x14ac:dyDescent="0.25">
      <c r="A2" s="18" t="s">
        <v>47</v>
      </c>
    </row>
    <row r="3" spans="1:14" x14ac:dyDescent="0.25">
      <c r="A3" s="18"/>
    </row>
    <row r="4" spans="1:14" x14ac:dyDescent="0.25">
      <c r="A4" s="26" t="s">
        <v>20</v>
      </c>
      <c r="B4" s="75"/>
      <c r="C4" s="76"/>
      <c r="D4" s="76"/>
      <c r="E4" s="76"/>
      <c r="F4" s="76"/>
      <c r="G4" s="77"/>
    </row>
    <row r="6" spans="1:14" x14ac:dyDescent="0.25">
      <c r="A6" s="3" t="s">
        <v>48</v>
      </c>
    </row>
    <row r="7" spans="1:14" x14ac:dyDescent="0.25">
      <c r="B7" s="5"/>
      <c r="C7" s="5"/>
      <c r="D7" s="5"/>
      <c r="E7" s="5"/>
      <c r="F7" s="6"/>
      <c r="G7" s="7"/>
    </row>
    <row r="8" spans="1:14" x14ac:dyDescent="0.25">
      <c r="A8" s="32" t="s">
        <v>43</v>
      </c>
      <c r="B8" s="44" t="s">
        <v>26</v>
      </c>
      <c r="C8" s="45"/>
      <c r="D8" s="45"/>
      <c r="E8" s="46"/>
      <c r="F8" s="47" t="s">
        <v>31</v>
      </c>
      <c r="G8" s="35" t="s">
        <v>34</v>
      </c>
      <c r="H8" s="49" t="s">
        <v>11</v>
      </c>
      <c r="I8" s="50"/>
      <c r="J8" s="50"/>
      <c r="K8" s="50"/>
      <c r="L8" s="51"/>
      <c r="M8" s="35" t="s">
        <v>39</v>
      </c>
      <c r="N8" s="38" t="s">
        <v>40</v>
      </c>
    </row>
    <row r="9" spans="1:14" ht="15" customHeight="1" x14ac:dyDescent="0.25">
      <c r="A9" s="33"/>
      <c r="B9" s="41" t="s">
        <v>7</v>
      </c>
      <c r="C9" s="42"/>
      <c r="D9" s="42"/>
      <c r="E9" s="43"/>
      <c r="F9" s="48"/>
      <c r="G9" s="36" t="s">
        <v>32</v>
      </c>
      <c r="H9" s="52"/>
      <c r="I9" s="53"/>
      <c r="J9" s="53"/>
      <c r="K9" s="53"/>
      <c r="L9" s="54"/>
      <c r="M9" s="36"/>
      <c r="N9" s="39"/>
    </row>
    <row r="10" spans="1:14" ht="15" customHeight="1" x14ac:dyDescent="0.25">
      <c r="A10" s="34"/>
      <c r="B10" s="8" t="s">
        <v>27</v>
      </c>
      <c r="C10" s="8" t="s">
        <v>28</v>
      </c>
      <c r="D10" s="8" t="s">
        <v>29</v>
      </c>
      <c r="E10" s="8" t="s">
        <v>30</v>
      </c>
      <c r="F10" s="48"/>
      <c r="G10" s="36" t="s">
        <v>33</v>
      </c>
      <c r="H10" s="9" t="s">
        <v>8</v>
      </c>
      <c r="I10" s="9" t="s">
        <v>9</v>
      </c>
      <c r="J10" s="9" t="s">
        <v>10</v>
      </c>
      <c r="K10" s="9" t="s">
        <v>36</v>
      </c>
      <c r="L10" s="9" t="s">
        <v>37</v>
      </c>
      <c r="M10" s="37"/>
      <c r="N10" s="40"/>
    </row>
    <row r="11" spans="1:14" x14ac:dyDescent="0.25">
      <c r="A11" s="71" t="str">
        <f>IF('1. Beteiligte'!D$5&lt;&gt;0,'1. Beteiligte'!D$5,"")</f>
        <v/>
      </c>
      <c r="B11" s="72"/>
      <c r="C11" s="72" t="str">
        <f>IF('1. Beteiligte'!$D$5&lt;&gt;0,'1. Beteiligte'!E$32,"")</f>
        <v/>
      </c>
      <c r="D11" s="72" t="str">
        <f>IF('1. Beteiligte'!$D$5&lt;&gt;0,'1. Beteiligte'!F$32,"")</f>
        <v/>
      </c>
      <c r="E11" s="72" t="str">
        <f>IF('1. Beteiligte'!$D$5&lt;&gt;0,'1. Beteiligte'!G$32,"")</f>
        <v/>
      </c>
      <c r="F11" s="73" t="str">
        <f>IF('1. Beteiligte'!$D$5&lt;&gt;0,'1. Beteiligte'!H$32,"")</f>
        <v/>
      </c>
      <c r="G11" s="73" t="str">
        <f>IF('1. Beteiligte'!$D$5&lt;&gt;0,'1. Beteiligte'!I$32,"")</f>
        <v/>
      </c>
      <c r="H11" s="74" t="str">
        <f>IF('1. Beteiligte'!$D$5&lt;&gt;0,'1. Beteiligte'!J$32,"")</f>
        <v/>
      </c>
      <c r="I11" s="74" t="str">
        <f>IF('1. Beteiligte'!$D$5&lt;&gt;0,'1. Beteiligte'!K$32,"")</f>
        <v/>
      </c>
      <c r="J11" s="74" t="str">
        <f>IF('1. Beteiligte'!$D$5&lt;&gt;0,'1. Beteiligte'!L$32,"")</f>
        <v/>
      </c>
      <c r="K11" s="74" t="str">
        <f>IF('1. Beteiligte'!$D$5&lt;&gt;0,'1. Beteiligte'!M$32,"")</f>
        <v/>
      </c>
      <c r="L11" s="74" t="str">
        <f>IF('1. Beteiligte'!$D$5&lt;&gt;0,'1. Beteiligte'!N$32,"")</f>
        <v/>
      </c>
      <c r="M11" s="73" t="str">
        <f>IF('1. Beteiligte'!$D$5&lt;&gt;0,'1. Beteiligte'!O$32,"")</f>
        <v/>
      </c>
      <c r="N11" s="73" t="str">
        <f>IF('1. Beteiligte'!$D$5&lt;&gt;0,'1. Beteiligte'!P$32,"")</f>
        <v/>
      </c>
    </row>
    <row r="12" spans="1:14" x14ac:dyDescent="0.25">
      <c r="A12" s="71" t="str">
        <f>IF('2. Beteiligte'!D$5&lt;&gt;0,'2. Beteiligte'!D$5,"")</f>
        <v/>
      </c>
      <c r="B12" s="72" t="str">
        <f>IF('2. Beteiligte'!$D$5&lt;&gt;0,'2. Beteiligte'!D$32,"")</f>
        <v/>
      </c>
      <c r="C12" s="72" t="str">
        <f>IF('2. Beteiligte'!$D$5&lt;&gt;0,'2. Beteiligte'!E$32,"")</f>
        <v/>
      </c>
      <c r="D12" s="72" t="str">
        <f>IF('2. Beteiligte'!$D$5&lt;&gt;0,'2. Beteiligte'!F$32,"")</f>
        <v/>
      </c>
      <c r="E12" s="72" t="str">
        <f>IF('2. Beteiligte'!$D$5&lt;&gt;0,'2. Beteiligte'!G$32,"")</f>
        <v/>
      </c>
      <c r="F12" s="73" t="str">
        <f>IF('2. Beteiligte'!$D$5&lt;&gt;0,'2. Beteiligte'!H$32,"")</f>
        <v/>
      </c>
      <c r="G12" s="73" t="str">
        <f>IF('2. Beteiligte'!$D$5&lt;&gt;0,'2. Beteiligte'!I$32,"")</f>
        <v/>
      </c>
      <c r="H12" s="74" t="str">
        <f>IF('2. Beteiligte'!$D$5&lt;&gt;0,'2. Beteiligte'!J$32,"")</f>
        <v/>
      </c>
      <c r="I12" s="74" t="str">
        <f>IF('2. Beteiligte'!$D$5&lt;&gt;0,'2. Beteiligte'!K$32,"")</f>
        <v/>
      </c>
      <c r="J12" s="74" t="str">
        <f>IF('2. Beteiligte'!$D$5&lt;&gt;0,'2. Beteiligte'!L$32,"")</f>
        <v/>
      </c>
      <c r="K12" s="74" t="str">
        <f>IF('2. Beteiligte'!$D$5&lt;&gt;0,'2. Beteiligte'!M$32,"")</f>
        <v/>
      </c>
      <c r="L12" s="74" t="str">
        <f>IF('2. Beteiligte'!$D$5&lt;&gt;0,'2. Beteiligte'!N$32,"")</f>
        <v/>
      </c>
      <c r="M12" s="73" t="str">
        <f>IF('2. Beteiligte'!$D$5&lt;&gt;0,'2. Beteiligte'!O$32,"")</f>
        <v/>
      </c>
      <c r="N12" s="73" t="str">
        <f>IF('2. Beteiligte'!$D$5&lt;&gt;0,'2. Beteiligte'!P$32,"")</f>
        <v/>
      </c>
    </row>
    <row r="13" spans="1:14" x14ac:dyDescent="0.25">
      <c r="A13" s="71" t="str">
        <f>IF('3. Beteiligte'!D$5&lt;&gt;0,'3. Beteiligte'!D$5,"")</f>
        <v/>
      </c>
      <c r="B13" s="72" t="str">
        <f>IF('3. Beteiligte'!$D$5&lt;&gt;0,'3. Beteiligte'!D$32,"")</f>
        <v/>
      </c>
      <c r="C13" s="72" t="str">
        <f>IF('3. Beteiligte'!$D$5&lt;&gt;0,'3. Beteiligte'!E$32,"")</f>
        <v/>
      </c>
      <c r="D13" s="72" t="str">
        <f>IF('3. Beteiligte'!$D$5&lt;&gt;0,'3. Beteiligte'!F$32,"")</f>
        <v/>
      </c>
      <c r="E13" s="72" t="str">
        <f>IF('3. Beteiligte'!$D$5&lt;&gt;0,'3. Beteiligte'!G$32,"")</f>
        <v/>
      </c>
      <c r="F13" s="73" t="str">
        <f>IF('3. Beteiligte'!$D$5&lt;&gt;0,'3. Beteiligte'!H$32,"")</f>
        <v/>
      </c>
      <c r="G13" s="73" t="str">
        <f>IF('3. Beteiligte'!$D$5&lt;&gt;0,'3. Beteiligte'!I$32,"")</f>
        <v/>
      </c>
      <c r="H13" s="74" t="str">
        <f>IF('3. Beteiligte'!$D$5&lt;&gt;0,'3. Beteiligte'!J$32,"")</f>
        <v/>
      </c>
      <c r="I13" s="74" t="str">
        <f>IF('3. Beteiligte'!$D$5&lt;&gt;0,'3. Beteiligte'!K$32,"")</f>
        <v/>
      </c>
      <c r="J13" s="74" t="str">
        <f>IF('3. Beteiligte'!$D$5&lt;&gt;0,'3. Beteiligte'!L$32,"")</f>
        <v/>
      </c>
      <c r="K13" s="74" t="str">
        <f>IF('3. Beteiligte'!$D$5&lt;&gt;0,'3. Beteiligte'!M$32,"")</f>
        <v/>
      </c>
      <c r="L13" s="74" t="str">
        <f>IF('3. Beteiligte'!$D$5&lt;&gt;0,'3. Beteiligte'!N$32,"")</f>
        <v/>
      </c>
      <c r="M13" s="73" t="str">
        <f>IF('3. Beteiligte'!$D$5&lt;&gt;0,'3. Beteiligte'!O$32,"")</f>
        <v/>
      </c>
      <c r="N13" s="73" t="str">
        <f>IF('3. Beteiligte'!$D$5&lt;&gt;0,'3. Beteiligte'!P$32,"")</f>
        <v/>
      </c>
    </row>
    <row r="14" spans="1:14" x14ac:dyDescent="0.25">
      <c r="A14" s="71" t="str">
        <f>IF('4. Beteiligte'!D$5&lt;&gt;0,'4. Beteiligte'!D$5,"")</f>
        <v/>
      </c>
      <c r="B14" s="72" t="str">
        <f>IF('4. Beteiligte'!$D$5&lt;&gt;0,'4. Beteiligte'!D$32,"")</f>
        <v/>
      </c>
      <c r="C14" s="72" t="str">
        <f>IF('4. Beteiligte'!$D$5&lt;&gt;0,'4. Beteiligte'!E$32,"")</f>
        <v/>
      </c>
      <c r="D14" s="72" t="str">
        <f>IF('4. Beteiligte'!$D$5&lt;&gt;0,'4. Beteiligte'!F$32,"")</f>
        <v/>
      </c>
      <c r="E14" s="72" t="str">
        <f>IF('4. Beteiligte'!$D$5&lt;&gt;0,'4. Beteiligte'!G$32,"")</f>
        <v/>
      </c>
      <c r="F14" s="73" t="str">
        <f>IF('4. Beteiligte'!$D$5&lt;&gt;0,'4. Beteiligte'!H$32,"")</f>
        <v/>
      </c>
      <c r="G14" s="73" t="str">
        <f>IF('4. Beteiligte'!$D$5&lt;&gt;0,'4. Beteiligte'!I$32,"")</f>
        <v/>
      </c>
      <c r="H14" s="74" t="str">
        <f>IF('4. Beteiligte'!$D$5&lt;&gt;0,'4. Beteiligte'!J$32,"")</f>
        <v/>
      </c>
      <c r="I14" s="74" t="str">
        <f>IF('4. Beteiligte'!$D$5&lt;&gt;0,'4. Beteiligte'!K$32,"")</f>
        <v/>
      </c>
      <c r="J14" s="74" t="str">
        <f>IF('4. Beteiligte'!$D$5&lt;&gt;0,'4. Beteiligte'!L$32,"")</f>
        <v/>
      </c>
      <c r="K14" s="74" t="str">
        <f>IF('4. Beteiligte'!$D$5&lt;&gt;0,'4. Beteiligte'!M$32,"")</f>
        <v/>
      </c>
      <c r="L14" s="74" t="str">
        <f>IF('4. Beteiligte'!$D$5&lt;&gt;0,'4. Beteiligte'!N$32,"")</f>
        <v/>
      </c>
      <c r="M14" s="73" t="str">
        <f>IF('4. Beteiligte'!$D$5&lt;&gt;0,'4. Beteiligte'!O$32,"")</f>
        <v/>
      </c>
      <c r="N14" s="73" t="str">
        <f>IF('4. Beteiligte'!$D$5&lt;&gt;0,'4. Beteiligte'!P$32,"")</f>
        <v/>
      </c>
    </row>
    <row r="15" spans="1:14" x14ac:dyDescent="0.25">
      <c r="A15" s="71" t="str">
        <f>IF('5. Beteiligte'!D$5&lt;&gt;0,'5. Beteiligte'!D$5,"")</f>
        <v/>
      </c>
      <c r="B15" s="72" t="str">
        <f>IF('5. Beteiligte'!$D$5&lt;&gt;0,'5. Beteiligte'!D$32,"")</f>
        <v/>
      </c>
      <c r="C15" s="72" t="str">
        <f>IF('5. Beteiligte'!$D$5&lt;&gt;0,'5. Beteiligte'!E$32,"")</f>
        <v/>
      </c>
      <c r="D15" s="72" t="str">
        <f>IF('5. Beteiligte'!$D$5&lt;&gt;0,'5. Beteiligte'!F$32,"")</f>
        <v/>
      </c>
      <c r="E15" s="72" t="str">
        <f>IF('5. Beteiligte'!$D$5&lt;&gt;0,'5. Beteiligte'!G$32,"")</f>
        <v/>
      </c>
      <c r="F15" s="73" t="str">
        <f>IF('5. Beteiligte'!$D$5&lt;&gt;0,'5. Beteiligte'!H$32,"")</f>
        <v/>
      </c>
      <c r="G15" s="73" t="str">
        <f>IF('5. Beteiligte'!$D$5&lt;&gt;0,'5. Beteiligte'!I$32,"")</f>
        <v/>
      </c>
      <c r="H15" s="74" t="str">
        <f>IF('5. Beteiligte'!$D$5&lt;&gt;0,'5. Beteiligte'!J$32,"")</f>
        <v/>
      </c>
      <c r="I15" s="74" t="str">
        <f>IF('5. Beteiligte'!$D$5&lt;&gt;0,'5. Beteiligte'!K$32,"")</f>
        <v/>
      </c>
      <c r="J15" s="74" t="str">
        <f>IF('5. Beteiligte'!$D$5&lt;&gt;0,'5. Beteiligte'!L$32,"")</f>
        <v/>
      </c>
      <c r="K15" s="74" t="str">
        <f>IF('5. Beteiligte'!$D$5&lt;&gt;0,'5. Beteiligte'!M$32,"")</f>
        <v/>
      </c>
      <c r="L15" s="74" t="str">
        <f>IF('5. Beteiligte'!$D$5&lt;&gt;0,'5. Beteiligte'!N$32,"")</f>
        <v/>
      </c>
      <c r="M15" s="73" t="str">
        <f>IF('5. Beteiligte'!$D$5&lt;&gt;0,'5. Beteiligte'!O$32,"")</f>
        <v/>
      </c>
      <c r="N15" s="73" t="str">
        <f>IF('5. Beteiligte'!$D$5&lt;&gt;0,'5. Beteiligte'!P$32,"")</f>
        <v/>
      </c>
    </row>
    <row r="16" spans="1:14" x14ac:dyDescent="0.25">
      <c r="A16" s="71" t="str">
        <f>IF('6. Beteiligte'!D$5&lt;&gt;0,'6. Beteiligte'!D$5,"")</f>
        <v/>
      </c>
      <c r="B16" s="72" t="str">
        <f>IF('6. Beteiligte'!$D$5&lt;&gt;0,'6. Beteiligte'!D$32,"")</f>
        <v/>
      </c>
      <c r="C16" s="72" t="str">
        <f>IF('6. Beteiligte'!$D$5&lt;&gt;0,'6. Beteiligte'!E$32,"")</f>
        <v/>
      </c>
      <c r="D16" s="72" t="str">
        <f>IF('6. Beteiligte'!$D$5&lt;&gt;0,'6. Beteiligte'!F$32,"")</f>
        <v/>
      </c>
      <c r="E16" s="72" t="str">
        <f>IF('6. Beteiligte'!$D$5&lt;&gt;0,'6. Beteiligte'!G$32,"")</f>
        <v/>
      </c>
      <c r="F16" s="73" t="str">
        <f>IF('6. Beteiligte'!$D$5&lt;&gt;0,'6. Beteiligte'!H$32,"")</f>
        <v/>
      </c>
      <c r="G16" s="73" t="str">
        <f>IF('6. Beteiligte'!$D$5&lt;&gt;0,'6. Beteiligte'!I$32,"")</f>
        <v/>
      </c>
      <c r="H16" s="74" t="str">
        <f>IF('6. Beteiligte'!$D$5&lt;&gt;0,'6. Beteiligte'!J$32,"")</f>
        <v/>
      </c>
      <c r="I16" s="74" t="str">
        <f>IF('6. Beteiligte'!$D$5&lt;&gt;0,'6. Beteiligte'!K$32,"")</f>
        <v/>
      </c>
      <c r="J16" s="74" t="str">
        <f>IF('6. Beteiligte'!$D$5&lt;&gt;0,'6. Beteiligte'!L$32,"")</f>
        <v/>
      </c>
      <c r="K16" s="74" t="str">
        <f>IF('6. Beteiligte'!$D$5&lt;&gt;0,'6. Beteiligte'!M$32,"")</f>
        <v/>
      </c>
      <c r="L16" s="74" t="str">
        <f>IF('6. Beteiligte'!$D$5&lt;&gt;0,'6. Beteiligte'!N$32,"")</f>
        <v/>
      </c>
      <c r="M16" s="73" t="str">
        <f>IF('6. Beteiligte'!$D$5&lt;&gt;0,'6. Beteiligte'!O$32,"")</f>
        <v/>
      </c>
      <c r="N16" s="73" t="str">
        <f>IF('6. Beteiligte'!$D$5&lt;&gt;0,'6. Beteiligte'!P$32,"")</f>
        <v/>
      </c>
    </row>
    <row r="17" spans="1:14" x14ac:dyDescent="0.25">
      <c r="A17" s="71" t="str">
        <f>IF('7. Beteiligte'!D$5&lt;&gt;0,'7. Beteiligte'!D$5,"")</f>
        <v/>
      </c>
      <c r="B17" s="72" t="str">
        <f>IF('7. Beteiligte'!$D$5&lt;&gt;0,'7. Beteiligte'!D$32,"")</f>
        <v/>
      </c>
      <c r="C17" s="72" t="str">
        <f>IF('7. Beteiligte'!$D$5&lt;&gt;0,'7. Beteiligte'!E$32,"")</f>
        <v/>
      </c>
      <c r="D17" s="72" t="str">
        <f>IF('7. Beteiligte'!$D$5&lt;&gt;0,'7. Beteiligte'!F$32,"")</f>
        <v/>
      </c>
      <c r="E17" s="72" t="str">
        <f>IF('7. Beteiligte'!$D$5&lt;&gt;0,'7. Beteiligte'!G$32,"")</f>
        <v/>
      </c>
      <c r="F17" s="73" t="str">
        <f>IF('7. Beteiligte'!$D$5&lt;&gt;0,'7. Beteiligte'!H$32,"")</f>
        <v/>
      </c>
      <c r="G17" s="73" t="str">
        <f>IF('7. Beteiligte'!$D$5&lt;&gt;0,'7. Beteiligte'!I$32,"")</f>
        <v/>
      </c>
      <c r="H17" s="74" t="str">
        <f>IF('7. Beteiligte'!$D$5&lt;&gt;0,'7. Beteiligte'!J$32,"")</f>
        <v/>
      </c>
      <c r="I17" s="74" t="str">
        <f>IF('7. Beteiligte'!$D$5&lt;&gt;0,'7. Beteiligte'!K$32,"")</f>
        <v/>
      </c>
      <c r="J17" s="74" t="str">
        <f>IF('7. Beteiligte'!$D$5&lt;&gt;0,'7. Beteiligte'!L$32,"")</f>
        <v/>
      </c>
      <c r="K17" s="74" t="str">
        <f>IF('7. Beteiligte'!$D$5&lt;&gt;0,'7. Beteiligte'!M$32,"")</f>
        <v/>
      </c>
      <c r="L17" s="74" t="str">
        <f>IF('7. Beteiligte'!$D$5&lt;&gt;0,'7. Beteiligte'!N$32,"")</f>
        <v/>
      </c>
      <c r="M17" s="73" t="str">
        <f>IF('7. Beteiligte'!$D$5&lt;&gt;0,'7. Beteiligte'!O$32,"")</f>
        <v/>
      </c>
      <c r="N17" s="73" t="str">
        <f>IF('7. Beteiligte'!$D$5&lt;&gt;0,'7. Beteiligte'!P$32,"")</f>
        <v/>
      </c>
    </row>
    <row r="18" spans="1:14" x14ac:dyDescent="0.25">
      <c r="A18" s="71" t="str">
        <f>IF('8. Beteiligte'!D$5&lt;&gt;0,'8. Beteiligte'!D$5,"")</f>
        <v/>
      </c>
      <c r="B18" s="72" t="str">
        <f>IF('8. Beteiligte'!$D$5&lt;&gt;0,'8. Beteiligte'!D$32,"")</f>
        <v/>
      </c>
      <c r="C18" s="72" t="str">
        <f>IF('8. Beteiligte'!$D$5&lt;&gt;0,'8. Beteiligte'!E$32,"")</f>
        <v/>
      </c>
      <c r="D18" s="72" t="str">
        <f>IF('8. Beteiligte'!$D$5&lt;&gt;0,'8. Beteiligte'!F$32,"")</f>
        <v/>
      </c>
      <c r="E18" s="72" t="str">
        <f>IF('8. Beteiligte'!$D$5&lt;&gt;0,'8. Beteiligte'!G$32,"")</f>
        <v/>
      </c>
      <c r="F18" s="73" t="str">
        <f>IF('8. Beteiligte'!$D$5&lt;&gt;0,'8. Beteiligte'!H$32,"")</f>
        <v/>
      </c>
      <c r="G18" s="73" t="str">
        <f>IF('8. Beteiligte'!$D$5&lt;&gt;0,'8. Beteiligte'!I$32,"")</f>
        <v/>
      </c>
      <c r="H18" s="74" t="str">
        <f>IF('8. Beteiligte'!$D$5&lt;&gt;0,'8. Beteiligte'!J$32,"")</f>
        <v/>
      </c>
      <c r="I18" s="74" t="str">
        <f>IF('8. Beteiligte'!$D$5&lt;&gt;0,'8. Beteiligte'!K$32,"")</f>
        <v/>
      </c>
      <c r="J18" s="74" t="str">
        <f>IF('8. Beteiligte'!$D$5&lt;&gt;0,'8. Beteiligte'!L$32,"")</f>
        <v/>
      </c>
      <c r="K18" s="74" t="str">
        <f>IF('8. Beteiligte'!$D$5&lt;&gt;0,'8. Beteiligte'!M$32,"")</f>
        <v/>
      </c>
      <c r="L18" s="74" t="str">
        <f>IF('8. Beteiligte'!$D$5&lt;&gt;0,'8. Beteiligte'!N$32,"")</f>
        <v/>
      </c>
      <c r="M18" s="73" t="str">
        <f>IF('8. Beteiligte'!$D$5&lt;&gt;0,'8. Beteiligte'!O$32,"")</f>
        <v/>
      </c>
      <c r="N18" s="73" t="str">
        <f>IF('8. Beteiligte'!$D$5&lt;&gt;0,'8. Beteiligte'!P$32,"")</f>
        <v/>
      </c>
    </row>
    <row r="19" spans="1:14" x14ac:dyDescent="0.25">
      <c r="A19" s="71" t="str">
        <f>IF('9. Beteiligte'!D$5&lt;&gt;0,'9. Beteiligte'!D$5,"")</f>
        <v/>
      </c>
      <c r="B19" s="72" t="str">
        <f>IF('9. Beteiligte'!$D$5&lt;&gt;0,'9. Beteiligte'!D$32,"")</f>
        <v/>
      </c>
      <c r="C19" s="72" t="str">
        <f>IF('9. Beteiligte'!$D$5&lt;&gt;0,'9. Beteiligte'!E$32,"")</f>
        <v/>
      </c>
      <c r="D19" s="72" t="str">
        <f>IF('9. Beteiligte'!$D$5&lt;&gt;0,'9. Beteiligte'!F$32,"")</f>
        <v/>
      </c>
      <c r="E19" s="72" t="str">
        <f>IF('9. Beteiligte'!$D$5&lt;&gt;0,'9. Beteiligte'!G$32,"")</f>
        <v/>
      </c>
      <c r="F19" s="73" t="str">
        <f>IF('9. Beteiligte'!$D$5&lt;&gt;0,'9. Beteiligte'!H$32,"")</f>
        <v/>
      </c>
      <c r="G19" s="73" t="str">
        <f>IF('9. Beteiligte'!$D$5&lt;&gt;0,'9. Beteiligte'!I$32,"")</f>
        <v/>
      </c>
      <c r="H19" s="74" t="str">
        <f>IF('9. Beteiligte'!$D$5&lt;&gt;0,'9. Beteiligte'!J$32,"")</f>
        <v/>
      </c>
      <c r="I19" s="74" t="str">
        <f>IF('9. Beteiligte'!$D$5&lt;&gt;0,'9. Beteiligte'!K$32,"")</f>
        <v/>
      </c>
      <c r="J19" s="74" t="str">
        <f>IF('9. Beteiligte'!$D$5&lt;&gt;0,'9. Beteiligte'!L$32,"")</f>
        <v/>
      </c>
      <c r="K19" s="74" t="str">
        <f>IF('9. Beteiligte'!$D$5&lt;&gt;0,'9. Beteiligte'!M$32,"")</f>
        <v/>
      </c>
      <c r="L19" s="74" t="str">
        <f>IF('9. Beteiligte'!$D$5&lt;&gt;0,'9. Beteiligte'!N$32,"")</f>
        <v/>
      </c>
      <c r="M19" s="73" t="str">
        <f>IF('9. Beteiligte'!$D$5&lt;&gt;0,'9. Beteiligte'!O$32,"")</f>
        <v/>
      </c>
      <c r="N19" s="73" t="str">
        <f>IF('9. Beteiligte'!$D$5&lt;&gt;0,'9. Beteiligte'!P$32,"")</f>
        <v/>
      </c>
    </row>
    <row r="20" spans="1:14" x14ac:dyDescent="0.25">
      <c r="A20" s="71" t="str">
        <f>IF('10. Beteiligte'!D$5&lt;&gt;0,'10. Beteiligte'!D$5,"")</f>
        <v/>
      </c>
      <c r="B20" s="72" t="str">
        <f>IF('10. Beteiligte'!$D$5&lt;&gt;0,'10. Beteiligte'!D$32,"")</f>
        <v/>
      </c>
      <c r="C20" s="72" t="str">
        <f>IF('10. Beteiligte'!$D$5&lt;&gt;0,'10. Beteiligte'!E$32,"")</f>
        <v/>
      </c>
      <c r="D20" s="72" t="str">
        <f>IF('10. Beteiligte'!$D$5&lt;&gt;0,'10. Beteiligte'!F$32,"")</f>
        <v/>
      </c>
      <c r="E20" s="72" t="str">
        <f>IF('10. Beteiligte'!$D$5&lt;&gt;0,'10. Beteiligte'!G$32,"")</f>
        <v/>
      </c>
      <c r="F20" s="73" t="str">
        <f>IF('10. Beteiligte'!$D$5&lt;&gt;0,'10. Beteiligte'!H$32,"")</f>
        <v/>
      </c>
      <c r="G20" s="73" t="str">
        <f>IF('10. Beteiligte'!$D$5&lt;&gt;0,'10. Beteiligte'!I$32,"")</f>
        <v/>
      </c>
      <c r="H20" s="74" t="str">
        <f>IF('10. Beteiligte'!$D$5&lt;&gt;0,'10. Beteiligte'!J$32,"")</f>
        <v/>
      </c>
      <c r="I20" s="74" t="str">
        <f>IF('10. Beteiligte'!$D$5&lt;&gt;0,'10. Beteiligte'!K$32,"")</f>
        <v/>
      </c>
      <c r="J20" s="74" t="str">
        <f>IF('10. Beteiligte'!$D$5&lt;&gt;0,'10. Beteiligte'!L$32,"")</f>
        <v/>
      </c>
      <c r="K20" s="74" t="str">
        <f>IF('10. Beteiligte'!$D$5&lt;&gt;0,'10. Beteiligte'!M$32,"")</f>
        <v/>
      </c>
      <c r="L20" s="74" t="str">
        <f>IF('10. Beteiligte'!$D$5&lt;&gt;0,'10. Beteiligte'!N$32,"")</f>
        <v/>
      </c>
      <c r="M20" s="73" t="str">
        <f>IF('10. Beteiligte'!$D$5&lt;&gt;0,'10. Beteiligte'!O$32,"")</f>
        <v/>
      </c>
      <c r="N20" s="73" t="str">
        <f>IF('10. Beteiligte'!$D$5&lt;&gt;0,'10. Beteiligte'!P$32,"")</f>
        <v/>
      </c>
    </row>
    <row r="21" spans="1:14" x14ac:dyDescent="0.25">
      <c r="A21" s="71" t="str">
        <f>IF('11. Beteiligte'!D$5&lt;&gt;0,'11. Beteiligte'!D$5,"")</f>
        <v/>
      </c>
      <c r="B21" s="72" t="str">
        <f>IF('11. Beteiligte'!$D$5&lt;&gt;0,'11. Beteiligte'!D$32,"")</f>
        <v/>
      </c>
      <c r="C21" s="72" t="str">
        <f>IF('11. Beteiligte'!$D$5&lt;&gt;0,'11. Beteiligte'!E$32,"")</f>
        <v/>
      </c>
      <c r="D21" s="72" t="str">
        <f>IF('11. Beteiligte'!$D$5&lt;&gt;0,'11. Beteiligte'!F$32,"")</f>
        <v/>
      </c>
      <c r="E21" s="72" t="str">
        <f>IF('11. Beteiligte'!$D$5&lt;&gt;0,'11. Beteiligte'!G$32,"")</f>
        <v/>
      </c>
      <c r="F21" s="73" t="str">
        <f>IF('11. Beteiligte'!$D$5&lt;&gt;0,'11. Beteiligte'!H$32,"")</f>
        <v/>
      </c>
      <c r="G21" s="73" t="str">
        <f>IF('11. Beteiligte'!$D$5&lt;&gt;0,'11. Beteiligte'!I$32,"")</f>
        <v/>
      </c>
      <c r="H21" s="74" t="str">
        <f>IF('11. Beteiligte'!$D$5&lt;&gt;0,'11. Beteiligte'!J$32,"")</f>
        <v/>
      </c>
      <c r="I21" s="74" t="str">
        <f>IF('11. Beteiligte'!$D$5&lt;&gt;0,'11. Beteiligte'!K$32,"")</f>
        <v/>
      </c>
      <c r="J21" s="74" t="str">
        <f>IF('11. Beteiligte'!$D$5&lt;&gt;0,'11. Beteiligte'!L$32,"")</f>
        <v/>
      </c>
      <c r="K21" s="74" t="str">
        <f>IF('11. Beteiligte'!$D$5&lt;&gt;0,'11. Beteiligte'!M$32,"")</f>
        <v/>
      </c>
      <c r="L21" s="74" t="str">
        <f>IF('11. Beteiligte'!$D$5&lt;&gt;0,'11. Beteiligte'!N$32,"")</f>
        <v/>
      </c>
      <c r="M21" s="73" t="str">
        <f>IF('11. Beteiligte'!$D$5&lt;&gt;0,'11. Beteiligte'!O$32,"")</f>
        <v/>
      </c>
      <c r="N21" s="73" t="str">
        <f>IF('11. Beteiligte'!$D$5&lt;&gt;0,'11. Beteiligte'!P$32,"")</f>
        <v/>
      </c>
    </row>
    <row r="22" spans="1:14" x14ac:dyDescent="0.25">
      <c r="A22" s="71" t="str">
        <f>IF('12. Beteiligte'!D$5&lt;&gt;0,'12. Beteiligte'!D$5,"")</f>
        <v/>
      </c>
      <c r="B22" s="72" t="str">
        <f>IF('12. Beteiligte'!$D$5&lt;&gt;0,'12. Beteiligte'!D$32,"")</f>
        <v/>
      </c>
      <c r="C22" s="72" t="str">
        <f>IF('12. Beteiligte'!$D$5&lt;&gt;0,'12. Beteiligte'!E$32,"")</f>
        <v/>
      </c>
      <c r="D22" s="72" t="str">
        <f>IF('12. Beteiligte'!$D$5&lt;&gt;0,'12. Beteiligte'!F$32,"")</f>
        <v/>
      </c>
      <c r="E22" s="72" t="str">
        <f>IF('12. Beteiligte'!$D$5&lt;&gt;0,'12. Beteiligte'!G$32,"")</f>
        <v/>
      </c>
      <c r="F22" s="73" t="str">
        <f>IF('12. Beteiligte'!$D$5&lt;&gt;0,'12. Beteiligte'!H$32,"")</f>
        <v/>
      </c>
      <c r="G22" s="73" t="str">
        <f>IF('12. Beteiligte'!$D$5&lt;&gt;0,'12. Beteiligte'!I$32,"")</f>
        <v/>
      </c>
      <c r="H22" s="74" t="str">
        <f>IF('12. Beteiligte'!$D$5&lt;&gt;0,'12. Beteiligte'!J$32,"")</f>
        <v/>
      </c>
      <c r="I22" s="74" t="str">
        <f>IF('12. Beteiligte'!$D$5&lt;&gt;0,'12. Beteiligte'!K$32,"")</f>
        <v/>
      </c>
      <c r="J22" s="74" t="str">
        <f>IF('12. Beteiligte'!$D$5&lt;&gt;0,'12. Beteiligte'!L$32,"")</f>
        <v/>
      </c>
      <c r="K22" s="74" t="str">
        <f>IF('12. Beteiligte'!$D$5&lt;&gt;0,'12. Beteiligte'!M$32,"")</f>
        <v/>
      </c>
      <c r="L22" s="74" t="str">
        <f>IF('12. Beteiligte'!$D$5&lt;&gt;0,'12. Beteiligte'!N$32,"")</f>
        <v/>
      </c>
      <c r="M22" s="73" t="str">
        <f>IF('12. Beteiligte'!$D$5&lt;&gt;0,'12. Beteiligte'!O$32,"")</f>
        <v/>
      </c>
      <c r="N22" s="73" t="str">
        <f>IF('12. Beteiligte'!$D$5&lt;&gt;0,'12. Beteiligte'!P$32,"")</f>
        <v/>
      </c>
    </row>
    <row r="23" spans="1:14" ht="15" customHeight="1" x14ac:dyDescent="0.25">
      <c r="A23" s="25" t="s">
        <v>41</v>
      </c>
      <c r="B23" s="23">
        <f>SUM(B11:B22)</f>
        <v>0</v>
      </c>
      <c r="C23" s="23">
        <f t="shared" ref="C23:E23" si="0">SUM(C11:C22)</f>
        <v>0</v>
      </c>
      <c r="D23" s="23">
        <f t="shared" si="0"/>
        <v>0</v>
      </c>
      <c r="E23" s="23">
        <f t="shared" si="0"/>
        <v>0</v>
      </c>
      <c r="F23" s="24">
        <f t="shared" ref="F23:N23" si="1">SUM(F11:F22)</f>
        <v>0</v>
      </c>
      <c r="G23" s="24">
        <f t="shared" si="1"/>
        <v>0</v>
      </c>
      <c r="H23" s="24">
        <f t="shared" si="1"/>
        <v>0</v>
      </c>
      <c r="I23" s="24">
        <f t="shared" si="1"/>
        <v>0</v>
      </c>
      <c r="J23" s="24">
        <f t="shared" si="1"/>
        <v>0</v>
      </c>
      <c r="K23" s="24">
        <f t="shared" si="1"/>
        <v>0</v>
      </c>
      <c r="L23" s="24">
        <f t="shared" si="1"/>
        <v>0</v>
      </c>
      <c r="M23" s="24">
        <f t="shared" si="1"/>
        <v>0</v>
      </c>
      <c r="N23" s="24">
        <f t="shared" si="1"/>
        <v>0</v>
      </c>
    </row>
  </sheetData>
  <sheetProtection algorithmName="SHA-512" hashValue="kNVYCVlYNHXTSztWBwbGD9PX2dtRP/Py9mmNWVCloIXZv+QPk8Khlk+SZssPWhPDH35RvMhnk1840QbkmMERyA==" saltValue="TkfngTQVuYjWTBTsnEZ5Ag==" spinCount="100000" sheet="1" objects="1" scenarios="1" selectLockedCells="1"/>
  <mergeCells count="9">
    <mergeCell ref="B4:G4"/>
    <mergeCell ref="A8:A10"/>
    <mergeCell ref="M8:M10"/>
    <mergeCell ref="N8:N10"/>
    <mergeCell ref="B9:E9"/>
    <mergeCell ref="B8:E8"/>
    <mergeCell ref="F8:F10"/>
    <mergeCell ref="G8:G10"/>
    <mergeCell ref="H8:L9"/>
  </mergeCells>
  <pageMargins left="0.70866141732283472" right="0.70866141732283472" top="0.78740157480314965" bottom="0.78740157480314965" header="0.31496062992125984" footer="0.31496062992125984"/>
  <pageSetup paperSize="9" scale="51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J12" sqref="J12:N31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sqmc526pdec410qPDWvMXCbE0qJyNbAEV/+nrWuSg8w65KRvq5OGETyfEh0tzWjgxSx5sd9CqTEXhfrC4QjHPw==" saltValue="QzdEaKXUthrOiyoXUTQ1Ww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J12" sqref="J12:N31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03XTCWQUYigPj7nahJQ1aCz9sF7NxYWP0dkeMUVIxm6aXkqpuwLg0nJOCzMMjWCpt74zmisEM0OBp0EgOkphOw==" saltValue="VWYTYbudWfxvubBTmBl0BA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J12" sqref="J12:N31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Y30gzbcBZBflBukHA65hm+jx+YAi+ew4CmDIyh0COW9HPBH86j+iLhmYUMf/jsNBMjFJ/QRONtzMaGJpBYjFBw==" saltValue="7CqlCgKX7OfU6ztb8pbYvQ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list" allowBlank="1" showInputMessage="1" showErrorMessage="1" sqref="D6">
      <formula1>"Nein,Ja"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P32"/>
  <sheetViews>
    <sheetView workbookViewId="0">
      <selection activeCell="J12" sqref="J12:N31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2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ref="P23:P32" si="3">H23+I23+O23</f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3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3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3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3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3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3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3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3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4">SUM(D12:D31)</f>
        <v>0</v>
      </c>
      <c r="E32" s="23">
        <f t="shared" si="4"/>
        <v>0</v>
      </c>
      <c r="F32" s="23">
        <f t="shared" si="4"/>
        <v>0</v>
      </c>
      <c r="G32" s="23">
        <f t="shared" si="4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5">SUM(J12:J31)</f>
        <v>0</v>
      </c>
      <c r="K32" s="24">
        <f t="shared" si="5"/>
        <v>0</v>
      </c>
      <c r="L32" s="24">
        <f t="shared" si="5"/>
        <v>0</v>
      </c>
      <c r="M32" s="24">
        <f t="shared" si="5"/>
        <v>0</v>
      </c>
      <c r="N32" s="24">
        <f t="shared" si="5"/>
        <v>0</v>
      </c>
      <c r="O32" s="24">
        <f t="shared" si="1"/>
        <v>0</v>
      </c>
      <c r="P32" s="24">
        <f t="shared" si="3"/>
        <v>0</v>
      </c>
    </row>
  </sheetData>
  <sheetProtection algorithmName="SHA-512" hashValue="VdV+gXtJ0+hIBnHY6fMP9E2pQxmNJPOQatBEKBuzIonTUuEHalOUJvZTPh+vBivThLTwRq5JpLhMBY53V1gA/A==" saltValue="zMrvcqQf/+4l8N4WWbUbXg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list" allowBlank="1" showInputMessage="1" showErrorMessage="1" sqref="D6">
      <formula1>"Nein,Ja"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E11"/>
  <sheetViews>
    <sheetView tabSelected="1" workbookViewId="0">
      <selection activeCell="G8" sqref="G8"/>
    </sheetView>
  </sheetViews>
  <sheetFormatPr baseColWidth="10" defaultRowHeight="15" x14ac:dyDescent="0.25"/>
  <cols>
    <col min="1" max="1" width="15.140625" style="3" customWidth="1"/>
    <col min="2" max="2" width="39.5703125" style="3" bestFit="1" customWidth="1"/>
    <col min="3" max="3" width="61.5703125" style="3" customWidth="1"/>
    <col min="4" max="4" width="11.42578125" style="3"/>
    <col min="5" max="5" width="20.140625" style="3" bestFit="1" customWidth="1"/>
    <col min="6" max="16384" width="11.42578125" style="3"/>
  </cols>
  <sheetData>
    <row r="1" spans="1:5" ht="15.75" x14ac:dyDescent="0.25">
      <c r="A1" s="16" t="s">
        <v>45</v>
      </c>
      <c r="B1" s="17"/>
      <c r="C1" s="17"/>
      <c r="D1" s="17"/>
      <c r="E1" s="17"/>
    </row>
    <row r="4" spans="1:5" x14ac:dyDescent="0.25">
      <c r="A4" s="70" t="s">
        <v>2</v>
      </c>
      <c r="B4" s="70" t="s">
        <v>3</v>
      </c>
      <c r="C4" s="70" t="s">
        <v>4</v>
      </c>
      <c r="D4" s="70" t="s">
        <v>0</v>
      </c>
      <c r="E4" s="10" t="s">
        <v>1</v>
      </c>
    </row>
    <row r="5" spans="1:5" x14ac:dyDescent="0.25">
      <c r="A5" s="70"/>
      <c r="B5" s="70"/>
      <c r="C5" s="70"/>
      <c r="D5" s="70"/>
      <c r="E5" s="11" t="s">
        <v>6</v>
      </c>
    </row>
    <row r="6" spans="1:5" ht="150" x14ac:dyDescent="0.25">
      <c r="A6" s="12">
        <v>1</v>
      </c>
      <c r="B6" s="13" t="s">
        <v>16</v>
      </c>
      <c r="C6" s="14" t="s">
        <v>12</v>
      </c>
      <c r="D6" s="15">
        <v>8492.5</v>
      </c>
      <c r="E6" s="15">
        <v>59.25</v>
      </c>
    </row>
    <row r="7" spans="1:5" ht="105" x14ac:dyDescent="0.25">
      <c r="A7" s="12">
        <v>2</v>
      </c>
      <c r="B7" s="13" t="s">
        <v>17</v>
      </c>
      <c r="C7" s="14" t="s">
        <v>13</v>
      </c>
      <c r="D7" s="15">
        <v>6278</v>
      </c>
      <c r="E7" s="15">
        <v>43.8</v>
      </c>
    </row>
    <row r="8" spans="1:5" ht="75" x14ac:dyDescent="0.25">
      <c r="A8" s="12">
        <v>3</v>
      </c>
      <c r="B8" s="13" t="s">
        <v>5</v>
      </c>
      <c r="C8" s="14" t="s">
        <v>14</v>
      </c>
      <c r="D8" s="15">
        <v>4579.5</v>
      </c>
      <c r="E8" s="15">
        <v>31.95</v>
      </c>
    </row>
    <row r="9" spans="1:5" ht="45" x14ac:dyDescent="0.25">
      <c r="A9" s="12">
        <v>4</v>
      </c>
      <c r="B9" s="13" t="s">
        <v>18</v>
      </c>
      <c r="C9" s="14" t="s">
        <v>15</v>
      </c>
      <c r="D9" s="15">
        <v>3569</v>
      </c>
      <c r="E9" s="15">
        <v>24.9</v>
      </c>
    </row>
    <row r="11" spans="1:5" x14ac:dyDescent="0.25">
      <c r="A11" s="3" t="s">
        <v>46</v>
      </c>
    </row>
  </sheetData>
  <sheetProtection algorithmName="SHA-512" hashValue="3qjW4AD4OIHZ/pHUZXpBez6V/kI1BmdQju4aU8rmVQ9qStUaa0X4xAEMm3+V+ryQyLeDRlsRt8KqkPNVazH+vA==" saltValue="65ttx046RVHNEz+zZFf74g==" spinCount="100000" sheet="1" objects="1" scenarios="1" selectLockedCells="1"/>
  <mergeCells count="4">
    <mergeCell ref="D4:D5"/>
    <mergeCell ref="C4:C5"/>
    <mergeCell ref="B4:B5"/>
    <mergeCell ref="A4:A5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opLeftCell="C1" workbookViewId="0">
      <selection activeCell="F16" sqref="F16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78"/>
      <c r="B31" s="78"/>
      <c r="C31" s="78"/>
      <c r="D31" s="79"/>
      <c r="E31" s="79"/>
      <c r="F31" s="79"/>
      <c r="G31" s="79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Noqhm1QRfO86+OlhRD3WIn3KCQZ6ygr6wsVU1M2oQn8HKmEMQoZLdFxeSq87n6bbnIN/Oop01i/fjtkoGxiUvg==" saltValue="8YQ8SOQtTsEilu60SHiTaA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B12" sqref="B12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VOKRtpsaszqmzqhyQWMh5hPz44LMc7Aue2XgsyYrGDaZXH6aNZmR3zAoDUzIywSqXMF+AP2GfvhGdZUUsQEVvA==" saltValue="IKycbt9dtQ3ln2WejQT0Xg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J12" sqref="J12:N31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NwbdQidCxw0gsPabZ0piuVZ2AZTluSyRHtU0bVDzsUB95B47Hll5uFtq88SlUD0O9fNHI73RG724i+++mU7FEA==" saltValue="lhpk+bDOA+2LpqvwTr8Q4w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list" allowBlank="1" showInputMessage="1" showErrorMessage="1" sqref="D6">
      <formula1>"Nein,Ja"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J12" sqref="J12:N31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7" spans="1:16" x14ac:dyDescent="0.25">
      <c r="D7" s="1"/>
      <c r="E7" s="1"/>
      <c r="F7" s="1"/>
      <c r="G7" s="1"/>
      <c r="H7" s="1"/>
      <c r="I7" s="1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cwIHn5V8Vuh8+zWwLC91H2GALgzThMc+gIgJW6LPgMDQZtTcrJR9n6uYOc1S5KpHjCYkOuRAMYWjrcSZU5wIOw==" saltValue="GNGDto46XI4KA179LQSjYQ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J12" sqref="J12:N31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R8UQCrq48JkEJujgMVpFlnrmAnNE9MC9FrNwdYqH3+Uzx+bHqNJly1L99qGebHB/Pc3bzI/dy3tLqFJJFKlw6A==" saltValue="i6evoizKH3cFaib+JiqGZw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list" allowBlank="1" showInputMessage="1" showErrorMessage="1" sqref="D6">
      <formula1>"Nein,Ja"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L25" sqref="L25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R2jrZWu58SDenrTVNWiP9xIceNL+b+yf+YcVtnXe3QZ187T17DH51Dzb3Z+XbuOok0qa27eHjpdlTeXfqje5QA==" saltValue="PNxdbEcsjSStyWSaG0hDbQ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list" allowBlank="1" showInputMessage="1" showErrorMessage="1" sqref="D6">
      <formula1>"Nein,Ja"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D4" sqref="D4:I4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tqncLqNOMc9N4dGikM6toEqdHXTdOisVsQPkLVlH6a4AC0IpTsDSF1BHXvcIWM68Zsbn4CM8KhoFejca12LYbg==" saltValue="7/V2uhoItjo6ZW7EkRIHfg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list" allowBlank="1" showInputMessage="1" showErrorMessage="1" sqref="D6">
      <formula1>"Nein,Ja"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selection activeCell="J12" sqref="J12:N31"/>
    </sheetView>
  </sheetViews>
  <sheetFormatPr baseColWidth="10" defaultRowHeight="15" x14ac:dyDescent="0.25"/>
  <cols>
    <col min="1" max="1" width="7.140625" style="3" customWidth="1"/>
    <col min="2" max="2" width="66.140625" style="3" customWidth="1"/>
    <col min="3" max="3" width="9.140625" style="3" customWidth="1"/>
    <col min="4" max="7" width="11.140625" style="3" customWidth="1"/>
    <col min="8" max="8" width="17.28515625" style="3" bestFit="1" customWidth="1"/>
    <col min="9" max="16" width="17.28515625" style="3" customWidth="1"/>
    <col min="17" max="16384" width="11.42578125" style="3"/>
  </cols>
  <sheetData>
    <row r="1" spans="1:16" ht="28.5" x14ac:dyDescent="0.45">
      <c r="A1" s="2" t="s">
        <v>19</v>
      </c>
      <c r="B1" s="2"/>
      <c r="C1" s="2"/>
    </row>
    <row r="2" spans="1:16" x14ac:dyDescent="0.25">
      <c r="A2" s="4" t="s">
        <v>42</v>
      </c>
      <c r="B2" s="4"/>
      <c r="C2" s="4"/>
    </row>
    <row r="4" spans="1:16" x14ac:dyDescent="0.25">
      <c r="A4" s="64" t="s">
        <v>20</v>
      </c>
      <c r="B4" s="65"/>
      <c r="C4" s="66"/>
      <c r="D4" s="80">
        <f>Zusammenfassung!B4</f>
        <v>0</v>
      </c>
      <c r="E4" s="81"/>
      <c r="F4" s="81"/>
      <c r="G4" s="81"/>
      <c r="H4" s="81"/>
      <c r="I4" s="82"/>
    </row>
    <row r="5" spans="1:16" x14ac:dyDescent="0.25">
      <c r="A5" s="64" t="s">
        <v>21</v>
      </c>
      <c r="B5" s="65"/>
      <c r="C5" s="66"/>
      <c r="D5" s="29"/>
      <c r="E5" s="30"/>
      <c r="F5" s="30"/>
      <c r="G5" s="30"/>
      <c r="H5" s="30"/>
      <c r="I5" s="31"/>
    </row>
    <row r="6" spans="1:16" x14ac:dyDescent="0.25">
      <c r="A6" s="26" t="s">
        <v>35</v>
      </c>
      <c r="B6" s="27"/>
      <c r="C6" s="28"/>
      <c r="D6" s="67" t="s">
        <v>49</v>
      </c>
      <c r="E6" s="68"/>
      <c r="F6" s="68"/>
      <c r="G6" s="68"/>
      <c r="H6" s="68"/>
      <c r="I6" s="69"/>
    </row>
    <row r="8" spans="1:16" x14ac:dyDescent="0.25">
      <c r="D8" s="5"/>
      <c r="E8" s="5"/>
      <c r="F8" s="5"/>
      <c r="G8" s="5"/>
      <c r="H8" s="6"/>
      <c r="I8" s="7"/>
    </row>
    <row r="9" spans="1:16" x14ac:dyDescent="0.25">
      <c r="A9" s="61" t="s">
        <v>22</v>
      </c>
      <c r="B9" s="62"/>
      <c r="C9" s="63"/>
      <c r="D9" s="44" t="s">
        <v>26</v>
      </c>
      <c r="E9" s="45"/>
      <c r="F9" s="45"/>
      <c r="G9" s="46"/>
      <c r="H9" s="47" t="s">
        <v>31</v>
      </c>
      <c r="I9" s="35" t="s">
        <v>34</v>
      </c>
      <c r="J9" s="44" t="s">
        <v>11</v>
      </c>
      <c r="K9" s="45"/>
      <c r="L9" s="45"/>
      <c r="M9" s="45"/>
      <c r="N9" s="45"/>
      <c r="O9" s="35" t="s">
        <v>39</v>
      </c>
      <c r="P9" s="38" t="s">
        <v>40</v>
      </c>
    </row>
    <row r="10" spans="1:16" x14ac:dyDescent="0.25">
      <c r="A10" s="57" t="s">
        <v>23</v>
      </c>
      <c r="B10" s="58" t="s">
        <v>24</v>
      </c>
      <c r="C10" s="60" t="s">
        <v>25</v>
      </c>
      <c r="D10" s="41" t="s">
        <v>7</v>
      </c>
      <c r="E10" s="42"/>
      <c r="F10" s="42"/>
      <c r="G10" s="43"/>
      <c r="H10" s="48"/>
      <c r="I10" s="36" t="s">
        <v>32</v>
      </c>
      <c r="J10" s="41" t="s">
        <v>38</v>
      </c>
      <c r="K10" s="42"/>
      <c r="L10" s="42"/>
      <c r="M10" s="42"/>
      <c r="N10" s="42"/>
      <c r="O10" s="36"/>
      <c r="P10" s="39"/>
    </row>
    <row r="11" spans="1:16" ht="15" customHeight="1" x14ac:dyDescent="0.25">
      <c r="A11" s="57"/>
      <c r="B11" s="59"/>
      <c r="C11" s="60"/>
      <c r="D11" s="8" t="s">
        <v>27</v>
      </c>
      <c r="E11" s="8" t="s">
        <v>28</v>
      </c>
      <c r="F11" s="8" t="s">
        <v>29</v>
      </c>
      <c r="G11" s="8" t="s">
        <v>30</v>
      </c>
      <c r="H11" s="48"/>
      <c r="I11" s="36" t="s">
        <v>33</v>
      </c>
      <c r="J11" s="9" t="s">
        <v>8</v>
      </c>
      <c r="K11" s="9" t="s">
        <v>9</v>
      </c>
      <c r="L11" s="9" t="s">
        <v>10</v>
      </c>
      <c r="M11" s="9" t="s">
        <v>36</v>
      </c>
      <c r="N11" s="9" t="s">
        <v>37</v>
      </c>
      <c r="O11" s="37"/>
      <c r="P11" s="40"/>
    </row>
    <row r="12" spans="1:16" x14ac:dyDescent="0.25">
      <c r="A12" s="19"/>
      <c r="B12" s="19"/>
      <c r="C12" s="19"/>
      <c r="D12" s="20"/>
      <c r="E12" s="20"/>
      <c r="F12" s="20"/>
      <c r="G12" s="20"/>
      <c r="H12" s="22">
        <f>ROUNDDOWN(D12*'SEK Personal'!E$6,2)+ROUNDDOWN(E12*'SEK Personal'!E$7,2)+ROUNDDOWN(F12*'SEK Personal'!E$8,2)+ROUNDDOWN(G12*'SEK Personal'!E$9,2)</f>
        <v>0</v>
      </c>
      <c r="I12" s="22">
        <f>ROUNDDOWN(H12*0.15,2)</f>
        <v>0</v>
      </c>
      <c r="J12" s="21"/>
      <c r="K12" s="21"/>
      <c r="L12" s="21"/>
      <c r="M12" s="21"/>
      <c r="N12" s="21"/>
      <c r="O12" s="22">
        <f>IF(D$6="JA",ROUNDDOWN(H12*0.25,2),SUM(J12:N12))</f>
        <v>0</v>
      </c>
      <c r="P12" s="24">
        <f>H12+I12+O12</f>
        <v>0</v>
      </c>
    </row>
    <row r="13" spans="1:16" x14ac:dyDescent="0.25">
      <c r="A13" s="19"/>
      <c r="B13" s="19"/>
      <c r="C13" s="19"/>
      <c r="D13" s="20"/>
      <c r="E13" s="20"/>
      <c r="F13" s="20"/>
      <c r="G13" s="20"/>
      <c r="H13" s="22">
        <f>ROUNDDOWN(D13*'SEK Personal'!E$6,2)+ROUNDDOWN(E13*'SEK Personal'!E$7,2)+ROUNDDOWN(F13*'SEK Personal'!E$8,2)+ROUNDDOWN(G13*'SEK Personal'!E$9,2)</f>
        <v>0</v>
      </c>
      <c r="I13" s="22">
        <f t="shared" ref="I13:I32" si="0">ROUNDDOWN(H13*0.15,2)</f>
        <v>0</v>
      </c>
      <c r="J13" s="21"/>
      <c r="K13" s="21"/>
      <c r="L13" s="21"/>
      <c r="M13" s="21"/>
      <c r="N13" s="21"/>
      <c r="O13" s="22">
        <f t="shared" ref="O13:O32" si="1">IF(D$6="JA",ROUNDDOWN(H13*0.25,2),SUM(J13:N13))</f>
        <v>0</v>
      </c>
      <c r="P13" s="24">
        <f t="shared" ref="P13:P32" si="2">H13+I13+O13</f>
        <v>0</v>
      </c>
    </row>
    <row r="14" spans="1:16" x14ac:dyDescent="0.25">
      <c r="A14" s="19"/>
      <c r="B14" s="19"/>
      <c r="C14" s="19"/>
      <c r="D14" s="20"/>
      <c r="E14" s="20"/>
      <c r="F14" s="20"/>
      <c r="G14" s="20"/>
      <c r="H14" s="22">
        <f>ROUNDDOWN(D14*'SEK Personal'!E$6,2)+ROUNDDOWN(E14*'SEK Personal'!E$7,2)+ROUNDDOWN(F14*'SEK Personal'!E$8,2)+ROUNDDOWN(G14*'SEK Personal'!E$9,2)</f>
        <v>0</v>
      </c>
      <c r="I14" s="22">
        <f t="shared" si="0"/>
        <v>0</v>
      </c>
      <c r="J14" s="21"/>
      <c r="K14" s="21"/>
      <c r="L14" s="21"/>
      <c r="M14" s="21"/>
      <c r="N14" s="21"/>
      <c r="O14" s="22">
        <f t="shared" si="1"/>
        <v>0</v>
      </c>
      <c r="P14" s="24">
        <f t="shared" si="2"/>
        <v>0</v>
      </c>
    </row>
    <row r="15" spans="1:16" x14ac:dyDescent="0.25">
      <c r="A15" s="19"/>
      <c r="B15" s="19"/>
      <c r="C15" s="19"/>
      <c r="D15" s="20"/>
      <c r="E15" s="20"/>
      <c r="F15" s="20"/>
      <c r="G15" s="20"/>
      <c r="H15" s="22">
        <f>ROUNDDOWN(D15*'SEK Personal'!E$6,2)+ROUNDDOWN(E15*'SEK Personal'!E$7,2)+ROUNDDOWN(F15*'SEK Personal'!E$8,2)+ROUNDDOWN(G15*'SEK Personal'!E$9,2)</f>
        <v>0</v>
      </c>
      <c r="I15" s="22">
        <f t="shared" si="0"/>
        <v>0</v>
      </c>
      <c r="J15" s="21"/>
      <c r="K15" s="21"/>
      <c r="L15" s="21"/>
      <c r="M15" s="21"/>
      <c r="N15" s="21"/>
      <c r="O15" s="22">
        <f t="shared" si="1"/>
        <v>0</v>
      </c>
      <c r="P15" s="24">
        <f t="shared" si="2"/>
        <v>0</v>
      </c>
    </row>
    <row r="16" spans="1:16" x14ac:dyDescent="0.25">
      <c r="A16" s="19"/>
      <c r="B16" s="19"/>
      <c r="C16" s="19"/>
      <c r="D16" s="20"/>
      <c r="E16" s="20"/>
      <c r="F16" s="20"/>
      <c r="G16" s="20"/>
      <c r="H16" s="22">
        <f>ROUNDDOWN(D16*'SEK Personal'!E$6,2)+ROUNDDOWN(E16*'SEK Personal'!E$7,2)+ROUNDDOWN(F16*'SEK Personal'!E$8,2)+ROUNDDOWN(G16*'SEK Personal'!E$9,2)</f>
        <v>0</v>
      </c>
      <c r="I16" s="22">
        <f t="shared" si="0"/>
        <v>0</v>
      </c>
      <c r="J16" s="21"/>
      <c r="K16" s="21"/>
      <c r="L16" s="21"/>
      <c r="M16" s="21"/>
      <c r="N16" s="21"/>
      <c r="O16" s="22">
        <f t="shared" si="1"/>
        <v>0</v>
      </c>
      <c r="P16" s="24">
        <f t="shared" si="2"/>
        <v>0</v>
      </c>
    </row>
    <row r="17" spans="1:16" x14ac:dyDescent="0.25">
      <c r="A17" s="19"/>
      <c r="B17" s="19"/>
      <c r="C17" s="19"/>
      <c r="D17" s="20"/>
      <c r="E17" s="20"/>
      <c r="F17" s="20"/>
      <c r="G17" s="20"/>
      <c r="H17" s="22">
        <f>ROUNDDOWN(D17*'SEK Personal'!E$6,2)+ROUNDDOWN(E17*'SEK Personal'!E$7,2)+ROUNDDOWN(F17*'SEK Personal'!E$8,2)+ROUNDDOWN(G17*'SEK Personal'!E$9,2)</f>
        <v>0</v>
      </c>
      <c r="I17" s="22">
        <f t="shared" si="0"/>
        <v>0</v>
      </c>
      <c r="J17" s="21"/>
      <c r="K17" s="21"/>
      <c r="L17" s="21"/>
      <c r="M17" s="21"/>
      <c r="N17" s="21"/>
      <c r="O17" s="22">
        <f t="shared" si="1"/>
        <v>0</v>
      </c>
      <c r="P17" s="24">
        <f t="shared" si="2"/>
        <v>0</v>
      </c>
    </row>
    <row r="18" spans="1:16" x14ac:dyDescent="0.25">
      <c r="A18" s="19"/>
      <c r="B18" s="19"/>
      <c r="C18" s="19"/>
      <c r="D18" s="20"/>
      <c r="E18" s="20"/>
      <c r="F18" s="20"/>
      <c r="G18" s="20"/>
      <c r="H18" s="22">
        <f>ROUNDDOWN(D18*'SEK Personal'!E$6,2)+ROUNDDOWN(E18*'SEK Personal'!E$7,2)+ROUNDDOWN(F18*'SEK Personal'!E$8,2)+ROUNDDOWN(G18*'SEK Personal'!E$9,2)</f>
        <v>0</v>
      </c>
      <c r="I18" s="22">
        <f t="shared" si="0"/>
        <v>0</v>
      </c>
      <c r="J18" s="21"/>
      <c r="K18" s="21"/>
      <c r="L18" s="21"/>
      <c r="M18" s="21"/>
      <c r="N18" s="21"/>
      <c r="O18" s="22">
        <f t="shared" si="1"/>
        <v>0</v>
      </c>
      <c r="P18" s="24">
        <f t="shared" si="2"/>
        <v>0</v>
      </c>
    </row>
    <row r="19" spans="1:16" x14ac:dyDescent="0.25">
      <c r="A19" s="19"/>
      <c r="B19" s="19"/>
      <c r="C19" s="19"/>
      <c r="D19" s="20"/>
      <c r="E19" s="20"/>
      <c r="F19" s="20"/>
      <c r="G19" s="20"/>
      <c r="H19" s="22">
        <f>ROUNDDOWN(D19*'SEK Personal'!E$6,2)+ROUNDDOWN(E19*'SEK Personal'!E$7,2)+ROUNDDOWN(F19*'SEK Personal'!E$8,2)+ROUNDDOWN(G19*'SEK Personal'!E$9,2)</f>
        <v>0</v>
      </c>
      <c r="I19" s="22">
        <f t="shared" si="0"/>
        <v>0</v>
      </c>
      <c r="J19" s="21"/>
      <c r="K19" s="21"/>
      <c r="L19" s="21"/>
      <c r="M19" s="21"/>
      <c r="N19" s="21"/>
      <c r="O19" s="22">
        <f t="shared" si="1"/>
        <v>0</v>
      </c>
      <c r="P19" s="24">
        <f t="shared" si="2"/>
        <v>0</v>
      </c>
    </row>
    <row r="20" spans="1:16" x14ac:dyDescent="0.25">
      <c r="A20" s="19"/>
      <c r="B20" s="19"/>
      <c r="C20" s="19"/>
      <c r="D20" s="20"/>
      <c r="E20" s="20"/>
      <c r="F20" s="20"/>
      <c r="G20" s="20"/>
      <c r="H20" s="22">
        <f>ROUNDDOWN(D20*'SEK Personal'!E$6,2)+ROUNDDOWN(E20*'SEK Personal'!E$7,2)+ROUNDDOWN(F20*'SEK Personal'!E$8,2)+ROUNDDOWN(G20*'SEK Personal'!E$9,2)</f>
        <v>0</v>
      </c>
      <c r="I20" s="22">
        <f t="shared" si="0"/>
        <v>0</v>
      </c>
      <c r="J20" s="21"/>
      <c r="K20" s="21"/>
      <c r="L20" s="21"/>
      <c r="M20" s="21"/>
      <c r="N20" s="21"/>
      <c r="O20" s="22">
        <f t="shared" si="1"/>
        <v>0</v>
      </c>
      <c r="P20" s="24">
        <f t="shared" si="2"/>
        <v>0</v>
      </c>
    </row>
    <row r="21" spans="1:16" x14ac:dyDescent="0.25">
      <c r="A21" s="19"/>
      <c r="B21" s="19"/>
      <c r="C21" s="19"/>
      <c r="D21" s="20"/>
      <c r="E21" s="20"/>
      <c r="F21" s="20"/>
      <c r="G21" s="20"/>
      <c r="H21" s="22">
        <f>ROUNDDOWN(D21*'SEK Personal'!E$6,2)+ROUNDDOWN(E21*'SEK Personal'!E$7,2)+ROUNDDOWN(F21*'SEK Personal'!E$8,2)+ROUNDDOWN(G21*'SEK Personal'!E$9,2)</f>
        <v>0</v>
      </c>
      <c r="I21" s="22">
        <f t="shared" si="0"/>
        <v>0</v>
      </c>
      <c r="J21" s="21"/>
      <c r="K21" s="21"/>
      <c r="L21" s="21"/>
      <c r="M21" s="21"/>
      <c r="N21" s="21"/>
      <c r="O21" s="22">
        <f t="shared" si="1"/>
        <v>0</v>
      </c>
      <c r="P21" s="24">
        <f t="shared" si="2"/>
        <v>0</v>
      </c>
    </row>
    <row r="22" spans="1:16" x14ac:dyDescent="0.25">
      <c r="A22" s="19"/>
      <c r="B22" s="19"/>
      <c r="C22" s="19"/>
      <c r="D22" s="20"/>
      <c r="E22" s="20"/>
      <c r="F22" s="20"/>
      <c r="G22" s="20"/>
      <c r="H22" s="22">
        <f>ROUNDDOWN(D22*'SEK Personal'!E$6,2)+ROUNDDOWN(E22*'SEK Personal'!E$7,2)+ROUNDDOWN(F22*'SEK Personal'!E$8,2)+ROUNDDOWN(G22*'SEK Personal'!E$9,2)</f>
        <v>0</v>
      </c>
      <c r="I22" s="22">
        <f t="shared" si="0"/>
        <v>0</v>
      </c>
      <c r="J22" s="21"/>
      <c r="K22" s="21"/>
      <c r="L22" s="21"/>
      <c r="M22" s="21"/>
      <c r="N22" s="21"/>
      <c r="O22" s="22">
        <f t="shared" si="1"/>
        <v>0</v>
      </c>
      <c r="P22" s="24">
        <f t="shared" si="2"/>
        <v>0</v>
      </c>
    </row>
    <row r="23" spans="1:16" x14ac:dyDescent="0.25">
      <c r="A23" s="19"/>
      <c r="B23" s="19"/>
      <c r="C23" s="19"/>
      <c r="D23" s="20"/>
      <c r="E23" s="20"/>
      <c r="F23" s="20"/>
      <c r="G23" s="20"/>
      <c r="H23" s="22">
        <f>ROUNDDOWN(D23*'SEK Personal'!E$6,2)+ROUNDDOWN(E23*'SEK Personal'!E$7,2)+ROUNDDOWN(F23*'SEK Personal'!E$8,2)+ROUNDDOWN(G23*'SEK Personal'!E$9,2)</f>
        <v>0</v>
      </c>
      <c r="I23" s="22">
        <f t="shared" si="0"/>
        <v>0</v>
      </c>
      <c r="J23" s="21"/>
      <c r="K23" s="21"/>
      <c r="L23" s="21"/>
      <c r="M23" s="21"/>
      <c r="N23" s="21"/>
      <c r="O23" s="22">
        <f t="shared" si="1"/>
        <v>0</v>
      </c>
      <c r="P23" s="24">
        <f t="shared" si="2"/>
        <v>0</v>
      </c>
    </row>
    <row r="24" spans="1:16" x14ac:dyDescent="0.25">
      <c r="A24" s="19"/>
      <c r="B24" s="19"/>
      <c r="C24" s="19"/>
      <c r="D24" s="20"/>
      <c r="E24" s="20"/>
      <c r="F24" s="20"/>
      <c r="G24" s="20"/>
      <c r="H24" s="22">
        <f>ROUNDDOWN(D24*'SEK Personal'!E$6,2)+ROUNDDOWN(E24*'SEK Personal'!E$7,2)+ROUNDDOWN(F24*'SEK Personal'!E$8,2)+ROUNDDOWN(G24*'SEK Personal'!E$9,2)</f>
        <v>0</v>
      </c>
      <c r="I24" s="22">
        <f t="shared" si="0"/>
        <v>0</v>
      </c>
      <c r="J24" s="21"/>
      <c r="K24" s="21"/>
      <c r="L24" s="21"/>
      <c r="M24" s="21"/>
      <c r="N24" s="21"/>
      <c r="O24" s="22">
        <f t="shared" si="1"/>
        <v>0</v>
      </c>
      <c r="P24" s="24">
        <f t="shared" si="2"/>
        <v>0</v>
      </c>
    </row>
    <row r="25" spans="1:16" x14ac:dyDescent="0.25">
      <c r="A25" s="19"/>
      <c r="B25" s="19"/>
      <c r="C25" s="19"/>
      <c r="D25" s="20"/>
      <c r="E25" s="20"/>
      <c r="F25" s="20"/>
      <c r="G25" s="20"/>
      <c r="H25" s="22">
        <f>ROUNDDOWN(D25*'SEK Personal'!E$6,2)+ROUNDDOWN(E25*'SEK Personal'!E$7,2)+ROUNDDOWN(F25*'SEK Personal'!E$8,2)+ROUNDDOWN(G25*'SEK Personal'!E$9,2)</f>
        <v>0</v>
      </c>
      <c r="I25" s="22">
        <f t="shared" si="0"/>
        <v>0</v>
      </c>
      <c r="J25" s="21"/>
      <c r="K25" s="21"/>
      <c r="L25" s="21"/>
      <c r="M25" s="21"/>
      <c r="N25" s="21"/>
      <c r="O25" s="22">
        <f t="shared" si="1"/>
        <v>0</v>
      </c>
      <c r="P25" s="24">
        <f t="shared" si="2"/>
        <v>0</v>
      </c>
    </row>
    <row r="26" spans="1:16" x14ac:dyDescent="0.25">
      <c r="A26" s="19"/>
      <c r="B26" s="19"/>
      <c r="C26" s="19"/>
      <c r="D26" s="20"/>
      <c r="E26" s="20"/>
      <c r="F26" s="20"/>
      <c r="G26" s="20"/>
      <c r="H26" s="22">
        <f>ROUNDDOWN(D26*'SEK Personal'!E$6,2)+ROUNDDOWN(E26*'SEK Personal'!E$7,2)+ROUNDDOWN(F26*'SEK Personal'!E$8,2)+ROUNDDOWN(G26*'SEK Personal'!E$9,2)</f>
        <v>0</v>
      </c>
      <c r="I26" s="22">
        <f t="shared" si="0"/>
        <v>0</v>
      </c>
      <c r="J26" s="21"/>
      <c r="K26" s="21"/>
      <c r="L26" s="21"/>
      <c r="M26" s="21"/>
      <c r="N26" s="21"/>
      <c r="O26" s="22">
        <f t="shared" si="1"/>
        <v>0</v>
      </c>
      <c r="P26" s="24">
        <f t="shared" si="2"/>
        <v>0</v>
      </c>
    </row>
    <row r="27" spans="1:16" x14ac:dyDescent="0.25">
      <c r="A27" s="19"/>
      <c r="B27" s="19"/>
      <c r="C27" s="19"/>
      <c r="D27" s="20"/>
      <c r="E27" s="20"/>
      <c r="F27" s="20"/>
      <c r="G27" s="20"/>
      <c r="H27" s="22">
        <f>ROUNDDOWN(D27*'SEK Personal'!E$6,2)+ROUNDDOWN(E27*'SEK Personal'!E$7,2)+ROUNDDOWN(F27*'SEK Personal'!E$8,2)+ROUNDDOWN(G27*'SEK Personal'!E$9,2)</f>
        <v>0</v>
      </c>
      <c r="I27" s="22">
        <f t="shared" si="0"/>
        <v>0</v>
      </c>
      <c r="J27" s="21"/>
      <c r="K27" s="21"/>
      <c r="L27" s="21"/>
      <c r="M27" s="21"/>
      <c r="N27" s="21"/>
      <c r="O27" s="22">
        <f t="shared" si="1"/>
        <v>0</v>
      </c>
      <c r="P27" s="24">
        <f t="shared" si="2"/>
        <v>0</v>
      </c>
    </row>
    <row r="28" spans="1:16" x14ac:dyDescent="0.25">
      <c r="A28" s="19"/>
      <c r="B28" s="19"/>
      <c r="C28" s="19"/>
      <c r="D28" s="20"/>
      <c r="E28" s="20"/>
      <c r="F28" s="20"/>
      <c r="G28" s="20"/>
      <c r="H28" s="22">
        <f>ROUNDDOWN(D28*'SEK Personal'!E$6,2)+ROUNDDOWN(E28*'SEK Personal'!E$7,2)+ROUNDDOWN(F28*'SEK Personal'!E$8,2)+ROUNDDOWN(G28*'SEK Personal'!E$9,2)</f>
        <v>0</v>
      </c>
      <c r="I28" s="22">
        <f t="shared" si="0"/>
        <v>0</v>
      </c>
      <c r="J28" s="21"/>
      <c r="K28" s="21"/>
      <c r="L28" s="21"/>
      <c r="M28" s="21"/>
      <c r="N28" s="21"/>
      <c r="O28" s="22">
        <f t="shared" si="1"/>
        <v>0</v>
      </c>
      <c r="P28" s="24">
        <f t="shared" si="2"/>
        <v>0</v>
      </c>
    </row>
    <row r="29" spans="1:16" x14ac:dyDescent="0.25">
      <c r="A29" s="19"/>
      <c r="B29" s="19"/>
      <c r="C29" s="19"/>
      <c r="D29" s="20"/>
      <c r="E29" s="20"/>
      <c r="F29" s="20"/>
      <c r="G29" s="20"/>
      <c r="H29" s="22">
        <f>ROUNDDOWN(D29*'SEK Personal'!E$6,2)+ROUNDDOWN(E29*'SEK Personal'!E$7,2)+ROUNDDOWN(F29*'SEK Personal'!E$8,2)+ROUNDDOWN(G29*'SEK Personal'!E$9,2)</f>
        <v>0</v>
      </c>
      <c r="I29" s="22">
        <f t="shared" si="0"/>
        <v>0</v>
      </c>
      <c r="J29" s="21"/>
      <c r="K29" s="21"/>
      <c r="L29" s="21"/>
      <c r="M29" s="21"/>
      <c r="N29" s="21"/>
      <c r="O29" s="22">
        <f t="shared" si="1"/>
        <v>0</v>
      </c>
      <c r="P29" s="24">
        <f t="shared" si="2"/>
        <v>0</v>
      </c>
    </row>
    <row r="30" spans="1:16" x14ac:dyDescent="0.25">
      <c r="A30" s="19"/>
      <c r="B30" s="19"/>
      <c r="C30" s="19"/>
      <c r="D30" s="20"/>
      <c r="E30" s="20"/>
      <c r="F30" s="20"/>
      <c r="G30" s="20"/>
      <c r="H30" s="22">
        <f>ROUNDDOWN(D30*'SEK Personal'!E$6,2)+ROUNDDOWN(E30*'SEK Personal'!E$7,2)+ROUNDDOWN(F30*'SEK Personal'!E$8,2)+ROUNDDOWN(G30*'SEK Personal'!E$9,2)</f>
        <v>0</v>
      </c>
      <c r="I30" s="22">
        <f t="shared" si="0"/>
        <v>0</v>
      </c>
      <c r="J30" s="21"/>
      <c r="K30" s="21"/>
      <c r="L30" s="21"/>
      <c r="M30" s="21"/>
      <c r="N30" s="21"/>
      <c r="O30" s="22">
        <f t="shared" si="1"/>
        <v>0</v>
      </c>
      <c r="P30" s="24">
        <f t="shared" si="2"/>
        <v>0</v>
      </c>
    </row>
    <row r="31" spans="1:16" x14ac:dyDescent="0.25">
      <c r="A31" s="19"/>
      <c r="B31" s="19"/>
      <c r="C31" s="19"/>
      <c r="D31" s="20"/>
      <c r="E31" s="20"/>
      <c r="F31" s="20"/>
      <c r="G31" s="20"/>
      <c r="H31" s="22">
        <f>ROUNDDOWN(D31*'SEK Personal'!E$6,2)+ROUNDDOWN(E31*'SEK Personal'!E$7,2)+ROUNDDOWN(F31*'SEK Personal'!E$8,2)+ROUNDDOWN(G31*'SEK Personal'!E$9,2)</f>
        <v>0</v>
      </c>
      <c r="I31" s="22">
        <f t="shared" si="0"/>
        <v>0</v>
      </c>
      <c r="J31" s="21"/>
      <c r="K31" s="21"/>
      <c r="L31" s="21"/>
      <c r="M31" s="21"/>
      <c r="N31" s="21"/>
      <c r="O31" s="22">
        <f t="shared" si="1"/>
        <v>0</v>
      </c>
      <c r="P31" s="24">
        <f t="shared" si="2"/>
        <v>0</v>
      </c>
    </row>
    <row r="32" spans="1:16" ht="15" customHeight="1" x14ac:dyDescent="0.25">
      <c r="A32" s="55" t="s">
        <v>41</v>
      </c>
      <c r="B32" s="56"/>
      <c r="C32" s="56"/>
      <c r="D32" s="23">
        <f t="shared" ref="D32:G32" si="3">SUM(D12:D31)</f>
        <v>0</v>
      </c>
      <c r="E32" s="23">
        <f t="shared" si="3"/>
        <v>0</v>
      </c>
      <c r="F32" s="23">
        <f t="shared" si="3"/>
        <v>0</v>
      </c>
      <c r="G32" s="23">
        <f t="shared" si="3"/>
        <v>0</v>
      </c>
      <c r="H32" s="24">
        <f>ROUNDDOWN(D32*'SEK Personal'!E$6,2)+ROUNDDOWN(E32*'SEK Personal'!E$7,2)+ROUNDDOWN(F32*'SEK Personal'!E$8,2)+ROUNDDOWN(G32*'SEK Personal'!E$9,2)</f>
        <v>0</v>
      </c>
      <c r="I32" s="24">
        <f t="shared" si="0"/>
        <v>0</v>
      </c>
      <c r="J32" s="24">
        <f t="shared" ref="J32:N32" si="4">SUM(J12:J31)</f>
        <v>0</v>
      </c>
      <c r="K32" s="24">
        <f t="shared" si="4"/>
        <v>0</v>
      </c>
      <c r="L32" s="24">
        <f t="shared" si="4"/>
        <v>0</v>
      </c>
      <c r="M32" s="24">
        <f t="shared" si="4"/>
        <v>0</v>
      </c>
      <c r="N32" s="24">
        <f t="shared" si="4"/>
        <v>0</v>
      </c>
      <c r="O32" s="24">
        <f t="shared" si="1"/>
        <v>0</v>
      </c>
      <c r="P32" s="24">
        <f t="shared" si="2"/>
        <v>0</v>
      </c>
    </row>
  </sheetData>
  <sheetProtection algorithmName="SHA-512" hashValue="ONSMPQutVji9Kk++NnX9dqBG9UNlLVvnL3oyEUX2aCB0JubgOOezm8kAE8ush1y6gJKbYMmVNgNdysZ3RAY6Zw==" saltValue="c7pQuSYHsrGG14ij7BmBJg==" spinCount="100000" sheet="1" objects="1" scenarios="1" selectLockedCells="1"/>
  <mergeCells count="18">
    <mergeCell ref="A4:C4"/>
    <mergeCell ref="D4:I4"/>
    <mergeCell ref="A5:C5"/>
    <mergeCell ref="D5:I5"/>
    <mergeCell ref="D6:I6"/>
    <mergeCell ref="A32:C32"/>
    <mergeCell ref="J9:N9"/>
    <mergeCell ref="O9:O11"/>
    <mergeCell ref="P9:P11"/>
    <mergeCell ref="A10:A11"/>
    <mergeCell ref="B10:B11"/>
    <mergeCell ref="C10:C11"/>
    <mergeCell ref="D10:G10"/>
    <mergeCell ref="J10:N10"/>
    <mergeCell ref="A9:C9"/>
    <mergeCell ref="D9:G9"/>
    <mergeCell ref="H9:H11"/>
    <mergeCell ref="I9:I11"/>
  </mergeCells>
  <dataValidations count="3">
    <dataValidation type="list" allowBlank="1" showInputMessage="1" showErrorMessage="1" sqref="D6">
      <formula1>"Nein,Ja"</formula1>
    </dataValidation>
    <dataValidation type="custom" allowBlank="1" showInputMessage="1" showErrorMessage="1" errorTitle="Anzahl Dezimalstellen" error="Bitte erfassen Sie hier maximal 4 Dezimalstellen." sqref="D12:G31">
      <formula1>OR(ROUND(MOD(D12*10^4,1),2)=0,ROUND(MOD(D12*10^4,1),2)=1)</formula1>
    </dataValidation>
    <dataValidation type="custom" allowBlank="1" showInputMessage="1" showErrorMessage="1" errorTitle="Anzahl Dezimalstellen" error="Bitte erfassen Sie hier maximal 2 Dezimalstellen." sqref="J12:N31">
      <formula1>OR(ROUND(MOD(J12*100,1),2)=0,ROUND(MOD(J12*100,1),2)=1)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Header>&amp;L&amp;"-,Fett"Anlage zu Punkt 3.14&amp;"-,Standard" des Antrages auf Gewährung einer Zuwendung aus dem EFRE/JTF-Programm NRW 2021-2027</oddHeader>
    <oddFooter>&amp;LEFRE/JTF NRW&amp;CStand: 29.09.2023&amp;RSeite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Zusammenfassung</vt:lpstr>
      <vt:lpstr>1. Beteiligte</vt:lpstr>
      <vt:lpstr>2. Beteiligte</vt:lpstr>
      <vt:lpstr>3. Beteiligte</vt:lpstr>
      <vt:lpstr>4. Beteiligte</vt:lpstr>
      <vt:lpstr>5. Beteiligte</vt:lpstr>
      <vt:lpstr>6. Beteiligte</vt:lpstr>
      <vt:lpstr>7. Beteiligte</vt:lpstr>
      <vt:lpstr>8. Beteiligte</vt:lpstr>
      <vt:lpstr>9. Beteiligte</vt:lpstr>
      <vt:lpstr>10. Beteiligte</vt:lpstr>
      <vt:lpstr>11. Beteiligte</vt:lpstr>
      <vt:lpstr>12. Beteiligte</vt:lpstr>
      <vt:lpstr>Tabelle1</vt:lpstr>
      <vt:lpstr>Tabelle2</vt:lpstr>
      <vt:lpstr>SEK Personal</vt:lpstr>
    </vt:vector>
  </TitlesOfParts>
  <Company>MWIDE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Reck, Torsten (MWIKE)</dc:creator>
  <cp:lastModifiedBy>Mandra, Aylin (MWIKE)</cp:lastModifiedBy>
  <cp:lastPrinted>2023-09-29T06:01:01Z</cp:lastPrinted>
  <dcterms:created xsi:type="dcterms:W3CDTF">2022-05-09T05:58:09Z</dcterms:created>
  <dcterms:modified xsi:type="dcterms:W3CDTF">2023-10-13T13:00:53Z</dcterms:modified>
</cp:coreProperties>
</file>